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Sheet1!$A$1:$J$179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<sst xmlns="http://schemas.openxmlformats.org/spreadsheetml/2006/main" count="961" uniqueCount="615">
  <si>
    <t>2026年耕地地力保护补贴人员信息表</t>
  </si>
  <si>
    <t>序号</t>
  </si>
  <si>
    <t>姓名</t>
  </si>
  <si>
    <t>身份证号</t>
  </si>
  <si>
    <t>一（折）卡通账号</t>
  </si>
  <si>
    <t>补贴面积</t>
  </si>
  <si>
    <t>补贴标准</t>
  </si>
  <si>
    <t>补贴总金额</t>
  </si>
  <si>
    <t>联系方式</t>
  </si>
  <si>
    <t>收款人
家庭住址</t>
  </si>
  <si>
    <t>备注</t>
  </si>
  <si>
    <t>李*灵</t>
  </si>
  <si>
    <t>232700********1216</t>
  </si>
  <si>
    <t>621467********51565</t>
  </si>
  <si>
    <t>138****8930</t>
  </si>
  <si>
    <t>东山镇幸福村</t>
  </si>
  <si>
    <t>郭*德</t>
  </si>
  <si>
    <t>232700********1212</t>
  </si>
  <si>
    <t>621467********10653</t>
  </si>
  <si>
    <t>152****8281</t>
  </si>
  <si>
    <t>郭*林</t>
  </si>
  <si>
    <t>232700********1213</t>
  </si>
  <si>
    <t>621467********01370</t>
  </si>
  <si>
    <t>138****9534</t>
  </si>
  <si>
    <t>郭*才</t>
  </si>
  <si>
    <t>232700********1215</t>
  </si>
  <si>
    <t>621467********85831</t>
  </si>
  <si>
    <t>158****2031</t>
  </si>
  <si>
    <t>杨*明</t>
  </si>
  <si>
    <t>232700********1233</t>
  </si>
  <si>
    <t>621721********65257</t>
  </si>
  <si>
    <t>178****4070</t>
  </si>
  <si>
    <t>邹*文</t>
  </si>
  <si>
    <t>232700********1232</t>
  </si>
  <si>
    <t>621467********59873</t>
  </si>
  <si>
    <t>138****7005</t>
  </si>
  <si>
    <t>邹*祥</t>
  </si>
  <si>
    <t>232700********1211</t>
  </si>
  <si>
    <t>621467********13988</t>
  </si>
  <si>
    <t>138****7044</t>
  </si>
  <si>
    <t>齐*玉</t>
  </si>
  <si>
    <t>232700********1227</t>
  </si>
  <si>
    <t>621467********12183</t>
  </si>
  <si>
    <t>138****8994</t>
  </si>
  <si>
    <t>原有8.4亩其中7亩种药材</t>
  </si>
  <si>
    <t>尹*</t>
  </si>
  <si>
    <t>232700********1210</t>
  </si>
  <si>
    <t>621467********18841</t>
  </si>
  <si>
    <t>133****8158</t>
  </si>
  <si>
    <t>肖*福</t>
  </si>
  <si>
    <t>232700********1219</t>
  </si>
  <si>
    <t>621467********12956</t>
  </si>
  <si>
    <t>187****7088</t>
  </si>
  <si>
    <t>程*芹</t>
  </si>
  <si>
    <t>232700********1224</t>
  </si>
  <si>
    <t>621467********92542</t>
  </si>
  <si>
    <t>138****9094</t>
  </si>
  <si>
    <t>翟*力</t>
  </si>
  <si>
    <t>621467********33035</t>
  </si>
  <si>
    <t>138****4676</t>
  </si>
  <si>
    <t>原有11.7亩其中7.7亩种药材</t>
  </si>
  <si>
    <t>孙*</t>
  </si>
  <si>
    <t>621467********34734</t>
  </si>
  <si>
    <t>138****6702</t>
  </si>
  <si>
    <t>曲*江</t>
  </si>
  <si>
    <t>621467********24023</t>
  </si>
  <si>
    <t>138****2676</t>
  </si>
  <si>
    <t>王*玉</t>
  </si>
  <si>
    <t>621467********25914</t>
  </si>
  <si>
    <t>159****3884</t>
  </si>
  <si>
    <t>武*惠</t>
  </si>
  <si>
    <t>232700********1218</t>
  </si>
  <si>
    <t>621467********27055</t>
  </si>
  <si>
    <t>130****3697</t>
  </si>
  <si>
    <t>李*香</t>
  </si>
  <si>
    <t>232700********1263</t>
  </si>
  <si>
    <t>621467********32941</t>
  </si>
  <si>
    <t>138****4875</t>
  </si>
  <si>
    <t>郭*金</t>
  </si>
  <si>
    <t>232700********121X</t>
  </si>
  <si>
    <t>621467********60822</t>
  </si>
  <si>
    <t>138****8330</t>
  </si>
  <si>
    <t>刘*超</t>
  </si>
  <si>
    <t>621467********90104</t>
  </si>
  <si>
    <t>138****8602</t>
  </si>
  <si>
    <t>王*田</t>
  </si>
  <si>
    <t>622823********17278</t>
  </si>
  <si>
    <t>150****4552</t>
  </si>
  <si>
    <t>张*岁</t>
  </si>
  <si>
    <t>621467********31104</t>
  </si>
  <si>
    <t>138****5569</t>
  </si>
  <si>
    <t>范*茹</t>
  </si>
  <si>
    <t>̒23270********31221</t>
  </si>
  <si>
    <t>621467********97228</t>
  </si>
  <si>
    <t>189****4825</t>
  </si>
  <si>
    <t>原有5.8亩其中2亩种药材</t>
  </si>
  <si>
    <t>刘*海</t>
  </si>
  <si>
    <t>621467********25906</t>
  </si>
  <si>
    <t>138****8102</t>
  </si>
  <si>
    <t>邹*忠</t>
  </si>
  <si>
    <t>622823********02271</t>
  </si>
  <si>
    <t>138****8601</t>
  </si>
  <si>
    <t>李*春</t>
  </si>
  <si>
    <t>232700********122X</t>
  </si>
  <si>
    <t>621467********13611</t>
  </si>
  <si>
    <t>188****8945</t>
  </si>
  <si>
    <t>刘*臣</t>
  </si>
  <si>
    <t>232700********1214</t>
  </si>
  <si>
    <t>621467********11920</t>
  </si>
  <si>
    <t>138****8725</t>
  </si>
  <si>
    <t>刘*才</t>
  </si>
  <si>
    <t>621467********88797</t>
  </si>
  <si>
    <t>162****1955</t>
  </si>
  <si>
    <t>原有33亩其中18亩种药材</t>
  </si>
  <si>
    <t>彭*华</t>
  </si>
  <si>
    <t>232700********1247</t>
  </si>
  <si>
    <t>621797********12652</t>
  </si>
  <si>
    <t>152****8022</t>
  </si>
  <si>
    <t>石*峰</t>
  </si>
  <si>
    <t>232700********1226</t>
  </si>
  <si>
    <t>621467********9566</t>
  </si>
  <si>
    <t>159****3020</t>
  </si>
  <si>
    <t>邹*孝</t>
  </si>
  <si>
    <t>621467********28941</t>
  </si>
  <si>
    <t>138****3511</t>
  </si>
  <si>
    <t>李*荣</t>
  </si>
  <si>
    <t>621467********57154</t>
  </si>
  <si>
    <t>138****7682</t>
  </si>
  <si>
    <t>范*敏</t>
  </si>
  <si>
    <t>621467********88660</t>
  </si>
  <si>
    <t>138****0229</t>
  </si>
  <si>
    <t>刘*良</t>
  </si>
  <si>
    <t>621467********94246</t>
  </si>
  <si>
    <t>138****9365</t>
  </si>
  <si>
    <t xml:space="preserve"> </t>
  </si>
  <si>
    <t>田*涛</t>
  </si>
  <si>
    <t>232700********1217</t>
  </si>
  <si>
    <t>621467********25079</t>
  </si>
  <si>
    <t>151****3393</t>
  </si>
  <si>
    <t>穆*军</t>
  </si>
  <si>
    <t>188****3750</t>
  </si>
  <si>
    <t>于*艳</t>
  </si>
  <si>
    <t>232700********1229</t>
  </si>
  <si>
    <t>621467********54529</t>
  </si>
  <si>
    <t>138****9209</t>
  </si>
  <si>
    <t>原有16.7亩其中6.7亩种药材</t>
  </si>
  <si>
    <t>杨*海</t>
  </si>
  <si>
    <t>621467********31096</t>
  </si>
  <si>
    <t>138****2803</t>
  </si>
  <si>
    <t>张*臣</t>
  </si>
  <si>
    <t>621721********29526</t>
  </si>
  <si>
    <t>138****4779</t>
  </si>
  <si>
    <t>刘*林</t>
  </si>
  <si>
    <t>621467********86706</t>
  </si>
  <si>
    <t>188****9783</t>
  </si>
  <si>
    <t>李*富</t>
  </si>
  <si>
    <t>622823********80576</t>
  </si>
  <si>
    <t>138****2998</t>
  </si>
  <si>
    <t>刘*双</t>
  </si>
  <si>
    <t>621467********85575</t>
  </si>
  <si>
    <t>138****2691</t>
  </si>
  <si>
    <t>刘*安</t>
  </si>
  <si>
    <t>621797********68243</t>
  </si>
  <si>
    <t>138****9398</t>
  </si>
  <si>
    <t>王*福</t>
  </si>
  <si>
    <t>621467********25211</t>
  </si>
  <si>
    <t>187****5158</t>
  </si>
  <si>
    <t>张*君</t>
  </si>
  <si>
    <t>621467********31146</t>
  </si>
  <si>
    <t>138****9229</t>
  </si>
  <si>
    <t>621467********24008</t>
  </si>
  <si>
    <t>132****9188</t>
  </si>
  <si>
    <t>黄*敬</t>
  </si>
  <si>
    <t>621797********89005</t>
  </si>
  <si>
    <t>138****4316</t>
  </si>
  <si>
    <t>刘*军</t>
  </si>
  <si>
    <t>621467********33043</t>
  </si>
  <si>
    <t>138****7224</t>
  </si>
  <si>
    <t>张*金</t>
  </si>
  <si>
    <t>622823********89874</t>
  </si>
  <si>
    <t>138****0250</t>
  </si>
  <si>
    <t>于*丽</t>
  </si>
  <si>
    <t>232700********1228</t>
  </si>
  <si>
    <t>621721********55056</t>
  </si>
  <si>
    <t>138****2103</t>
  </si>
  <si>
    <t>张*</t>
  </si>
  <si>
    <t>621467********16192</t>
  </si>
  <si>
    <t>135****8872</t>
  </si>
  <si>
    <t>郭*春</t>
  </si>
  <si>
    <t>621467********32862</t>
  </si>
  <si>
    <t>138****6398</t>
  </si>
  <si>
    <t>原有31.3亩其中24.8亩药材</t>
  </si>
  <si>
    <t>杨*宇</t>
  </si>
  <si>
    <t>621721********69502</t>
  </si>
  <si>
    <t>186****3336</t>
  </si>
  <si>
    <t>原有25亩其中17亩种药材</t>
  </si>
  <si>
    <t>姜*成</t>
  </si>
  <si>
    <t>621467********43048</t>
  </si>
  <si>
    <t>138****2536</t>
  </si>
  <si>
    <t>高*</t>
  </si>
  <si>
    <t>621797********00095</t>
  </si>
  <si>
    <t>156****4448</t>
  </si>
  <si>
    <t>赵*城</t>
  </si>
  <si>
    <t>621467********84032</t>
  </si>
  <si>
    <t>138****3070</t>
  </si>
  <si>
    <t>姜*艳</t>
  </si>
  <si>
    <t>232700********1221</t>
  </si>
  <si>
    <t>621467********51524</t>
  </si>
  <si>
    <t>于*</t>
  </si>
  <si>
    <t>232700********1222</t>
  </si>
  <si>
    <t>621467********46395</t>
  </si>
  <si>
    <t>133****4313</t>
  </si>
  <si>
    <t>杨*梅</t>
  </si>
  <si>
    <t>621797********19117</t>
  </si>
  <si>
    <t>138****3922</t>
  </si>
  <si>
    <t>周*彬</t>
  </si>
  <si>
    <t>621467********55062</t>
  </si>
  <si>
    <t>188****9365</t>
  </si>
  <si>
    <t>张*萍</t>
  </si>
  <si>
    <t>621467********32532</t>
  </si>
  <si>
    <t>133****0212</t>
  </si>
  <si>
    <t>621467********27984</t>
  </si>
  <si>
    <t>138****8868</t>
  </si>
  <si>
    <t>高*秀</t>
  </si>
  <si>
    <t>621467********20179</t>
  </si>
  <si>
    <t>186****8708</t>
  </si>
  <si>
    <t>刘*君</t>
  </si>
  <si>
    <t>621467********69847</t>
  </si>
  <si>
    <t>138****3231</t>
  </si>
  <si>
    <t>范*微</t>
  </si>
  <si>
    <t>232700********1266</t>
  </si>
  <si>
    <t>621467********02797</t>
  </si>
  <si>
    <t>136****9760</t>
  </si>
  <si>
    <t>付*山</t>
  </si>
  <si>
    <t>621721********76932</t>
  </si>
  <si>
    <t>188****4166</t>
  </si>
  <si>
    <t>姜*柱</t>
  </si>
  <si>
    <t>232700********0011</t>
  </si>
  <si>
    <t>621797********26835</t>
  </si>
  <si>
    <t>135****9258</t>
  </si>
  <si>
    <t>蔡*山</t>
  </si>
  <si>
    <t>621721********36236</t>
  </si>
  <si>
    <t>138****9356</t>
  </si>
  <si>
    <t>郭*祥</t>
  </si>
  <si>
    <t>621467********20484</t>
  </si>
  <si>
    <t>153****5039</t>
  </si>
  <si>
    <t>郭*田</t>
  </si>
  <si>
    <t>621721********11747</t>
  </si>
  <si>
    <t>138****6428</t>
  </si>
  <si>
    <t>陈*忠</t>
  </si>
  <si>
    <t>622823********77374</t>
  </si>
  <si>
    <t>137****5557</t>
  </si>
  <si>
    <t>郭*贵</t>
  </si>
  <si>
    <t>621467********31690</t>
  </si>
  <si>
    <t>136****8876</t>
  </si>
  <si>
    <t>宋*平</t>
  </si>
  <si>
    <t>621467********27365</t>
  </si>
  <si>
    <t>138****8757</t>
  </si>
  <si>
    <t>赵*梅</t>
  </si>
  <si>
    <t>232700********090X</t>
  </si>
  <si>
    <t>621467********45831</t>
  </si>
  <si>
    <t>193****1991</t>
  </si>
  <si>
    <t>孙*昌</t>
  </si>
  <si>
    <t>621467********72870</t>
  </si>
  <si>
    <t>139****2039</t>
  </si>
  <si>
    <t>王*</t>
  </si>
  <si>
    <t>230231********2015</t>
  </si>
  <si>
    <t>621756********23445</t>
  </si>
  <si>
    <t>152****8987</t>
  </si>
  <si>
    <t>付*军</t>
  </si>
  <si>
    <t>623516********06072</t>
  </si>
  <si>
    <t>158****9917</t>
  </si>
  <si>
    <t>230231********181X</t>
  </si>
  <si>
    <t>621797********98287</t>
  </si>
  <si>
    <t>189****7733</t>
  </si>
  <si>
    <t>李*兰</t>
  </si>
  <si>
    <t>232700********1220</t>
  </si>
  <si>
    <t>621721********61610</t>
  </si>
  <si>
    <t>158****8729</t>
  </si>
  <si>
    <t>王*波</t>
  </si>
  <si>
    <t>621721********89746</t>
  </si>
  <si>
    <t>158****8508</t>
  </si>
  <si>
    <t>王*洋</t>
  </si>
  <si>
    <t>230106********0417</t>
  </si>
  <si>
    <t>621467********51569</t>
  </si>
  <si>
    <t>138****9311</t>
  </si>
  <si>
    <t>李*江</t>
  </si>
  <si>
    <t>621756********15334</t>
  </si>
  <si>
    <t>138****4914</t>
  </si>
  <si>
    <t>李*全</t>
  </si>
  <si>
    <t>622823********62770</t>
  </si>
  <si>
    <t>138****0775</t>
  </si>
  <si>
    <t>姜*</t>
  </si>
  <si>
    <t>232700********047X</t>
  </si>
  <si>
    <t>621467********64170</t>
  </si>
  <si>
    <t>133****7717</t>
  </si>
  <si>
    <t>郭*良</t>
  </si>
  <si>
    <t>621467********31849</t>
  </si>
  <si>
    <t>138****8325</t>
  </si>
  <si>
    <t>石*芬</t>
  </si>
  <si>
    <t>621721********45762</t>
  </si>
  <si>
    <t>158****9171</t>
  </si>
  <si>
    <t>房*金</t>
  </si>
  <si>
    <t>230231********2056</t>
  </si>
  <si>
    <t>139****8783</t>
  </si>
  <si>
    <t>付*文</t>
  </si>
  <si>
    <t>621467********52726</t>
  </si>
  <si>
    <t>133****2120</t>
  </si>
  <si>
    <t>付*平</t>
  </si>
  <si>
    <t>621721********89348</t>
  </si>
  <si>
    <t>138****7924</t>
  </si>
  <si>
    <t>柳*山</t>
  </si>
  <si>
    <t>621721********05743</t>
  </si>
  <si>
    <t>138****5952</t>
  </si>
  <si>
    <t>陈*明</t>
  </si>
  <si>
    <t>152127********5133</t>
  </si>
  <si>
    <t>622823********15372</t>
  </si>
  <si>
    <t>138****8288</t>
  </si>
  <si>
    <t>曲*</t>
  </si>
  <si>
    <t>623516********09811</t>
  </si>
  <si>
    <t>136****7840</t>
  </si>
  <si>
    <t>付*彬</t>
  </si>
  <si>
    <t>621467********60012</t>
  </si>
  <si>
    <t>159****5806</t>
  </si>
  <si>
    <t>张*峰</t>
  </si>
  <si>
    <t>232700********1234</t>
  </si>
  <si>
    <t>621467********57685</t>
  </si>
  <si>
    <t>187****2569</t>
  </si>
  <si>
    <t>吕*俊</t>
  </si>
  <si>
    <t>621467********39545</t>
  </si>
  <si>
    <t>152****4370</t>
  </si>
  <si>
    <t>赵*兴</t>
  </si>
  <si>
    <t>621467********32557</t>
  </si>
  <si>
    <t>138****5568</t>
  </si>
  <si>
    <t>王*云</t>
  </si>
  <si>
    <t>621467********06252</t>
  </si>
  <si>
    <t>138****5282</t>
  </si>
  <si>
    <t>李*辉</t>
  </si>
  <si>
    <t>621467********52054</t>
  </si>
  <si>
    <t>131****7234</t>
  </si>
  <si>
    <t>王*海</t>
  </si>
  <si>
    <t>232700********1053</t>
  </si>
  <si>
    <t>621467********27979</t>
  </si>
  <si>
    <t>136****8378</t>
  </si>
  <si>
    <t>郑*库</t>
  </si>
  <si>
    <t>621467********13855</t>
  </si>
  <si>
    <t>183****2896</t>
  </si>
  <si>
    <t>罗*月</t>
  </si>
  <si>
    <t>621467********07441</t>
  </si>
  <si>
    <t>138****4379</t>
  </si>
  <si>
    <t>付*刚</t>
  </si>
  <si>
    <t>621721********81198</t>
  </si>
  <si>
    <t>188****8860</t>
  </si>
  <si>
    <t>刘*娟</t>
  </si>
  <si>
    <t>621467********22555</t>
  </si>
  <si>
    <t>133****6122</t>
  </si>
  <si>
    <t>赵*</t>
  </si>
  <si>
    <t>621461********10680</t>
  </si>
  <si>
    <t>138****5347</t>
  </si>
  <si>
    <t>赵*旭</t>
  </si>
  <si>
    <t>621721********48246</t>
  </si>
  <si>
    <t>178****2134</t>
  </si>
  <si>
    <t>郑*欢</t>
  </si>
  <si>
    <t>621467********31773</t>
  </si>
  <si>
    <t>186****7772</t>
  </si>
  <si>
    <t>付*宇</t>
  </si>
  <si>
    <t>621467********01461</t>
  </si>
  <si>
    <t>130****1279</t>
  </si>
  <si>
    <t>张*明</t>
  </si>
  <si>
    <t>623516********27128</t>
  </si>
  <si>
    <t>133****5732</t>
  </si>
  <si>
    <t>冯*军</t>
  </si>
  <si>
    <t>232700********9113</t>
  </si>
  <si>
    <t>622848********18478</t>
  </si>
  <si>
    <t>133****8609</t>
  </si>
  <si>
    <t>陈*</t>
  </si>
  <si>
    <t>232700********1427</t>
  </si>
  <si>
    <t>621467********82577</t>
  </si>
  <si>
    <t>138****3391</t>
  </si>
  <si>
    <t>李*</t>
  </si>
  <si>
    <t>232700********1225</t>
  </si>
  <si>
    <t>621467********21953</t>
  </si>
  <si>
    <t>131****9713</t>
  </si>
  <si>
    <t>郑*</t>
  </si>
  <si>
    <t>622823********10176</t>
  </si>
  <si>
    <t>134****5567</t>
  </si>
  <si>
    <t>黄*</t>
  </si>
  <si>
    <t>232700********1022</t>
  </si>
  <si>
    <t>621721********94232</t>
  </si>
  <si>
    <t>187****8833</t>
  </si>
  <si>
    <t>王*玲</t>
  </si>
  <si>
    <t>621467********72839</t>
  </si>
  <si>
    <t>182****6170</t>
  </si>
  <si>
    <t>张*义</t>
  </si>
  <si>
    <t>621467********31260</t>
  </si>
  <si>
    <t>152****0075</t>
  </si>
  <si>
    <t>郭*英</t>
  </si>
  <si>
    <t>621467********22921</t>
  </si>
  <si>
    <t>130****6820</t>
  </si>
  <si>
    <t>621467********23184</t>
  </si>
  <si>
    <t>138****9069</t>
  </si>
  <si>
    <t>乔*友</t>
  </si>
  <si>
    <t>621467********23481</t>
  </si>
  <si>
    <t>189****2272</t>
  </si>
  <si>
    <t>张*娟</t>
  </si>
  <si>
    <t>621467********25961</t>
  </si>
  <si>
    <t>138****0337</t>
  </si>
  <si>
    <t>祁*山</t>
  </si>
  <si>
    <t>621797********75616</t>
  </si>
  <si>
    <t>138****0521</t>
  </si>
  <si>
    <t>高*福</t>
  </si>
  <si>
    <t>621467********46578</t>
  </si>
  <si>
    <t>138****8301</t>
  </si>
  <si>
    <t>邵*德</t>
  </si>
  <si>
    <t>232700********1235</t>
  </si>
  <si>
    <t>621467********23309</t>
  </si>
  <si>
    <t>177****6766</t>
  </si>
  <si>
    <t>高*东</t>
  </si>
  <si>
    <t>621467********09346</t>
  </si>
  <si>
    <t>132****8684</t>
  </si>
  <si>
    <t>祁*江</t>
  </si>
  <si>
    <t>621467********25023</t>
  </si>
  <si>
    <t>159****8822</t>
  </si>
  <si>
    <t>王*涛</t>
  </si>
  <si>
    <t>621467********34519</t>
  </si>
  <si>
    <t>136****6543</t>
  </si>
  <si>
    <t>吴*海</t>
  </si>
  <si>
    <t>621467********31237</t>
  </si>
  <si>
    <t>159****1322</t>
  </si>
  <si>
    <t>邵*仁</t>
  </si>
  <si>
    <t>621467********31450</t>
  </si>
  <si>
    <t>138****9410</t>
  </si>
  <si>
    <t>赵*安</t>
  </si>
  <si>
    <t>621467********31476</t>
  </si>
  <si>
    <t>138****3041</t>
  </si>
  <si>
    <t>高*霞</t>
  </si>
  <si>
    <t>621467********31864</t>
  </si>
  <si>
    <t>138****7154</t>
  </si>
  <si>
    <t>王*久</t>
  </si>
  <si>
    <t>232700********1270</t>
  </si>
  <si>
    <t>621467********12824</t>
  </si>
  <si>
    <t>138****6246</t>
  </si>
  <si>
    <t>单*富</t>
  </si>
  <si>
    <t>621797********26967</t>
  </si>
  <si>
    <t>159****6736</t>
  </si>
  <si>
    <t>232700********1237</t>
  </si>
  <si>
    <t>621467********23218</t>
  </si>
  <si>
    <t>150****8678</t>
  </si>
  <si>
    <t>232700********1239</t>
  </si>
  <si>
    <t>621467********25007</t>
  </si>
  <si>
    <t>138****1696</t>
  </si>
  <si>
    <t>赵*河</t>
  </si>
  <si>
    <t>621467********52314</t>
  </si>
  <si>
    <t>138****7378</t>
  </si>
  <si>
    <t>王*平</t>
  </si>
  <si>
    <t>621467********24893</t>
  </si>
  <si>
    <t>138****4824</t>
  </si>
  <si>
    <t>王*忠</t>
  </si>
  <si>
    <t>621467********05942</t>
  </si>
  <si>
    <t>王*彬</t>
  </si>
  <si>
    <t>621467********23291</t>
  </si>
  <si>
    <t>138****8904</t>
  </si>
  <si>
    <t>621467********28411</t>
  </si>
  <si>
    <t>135****7074</t>
  </si>
  <si>
    <t>621467********22996</t>
  </si>
  <si>
    <t>150****9819</t>
  </si>
  <si>
    <t>王*龙</t>
  </si>
  <si>
    <t>621467********31195</t>
  </si>
  <si>
    <t>138****9613</t>
  </si>
  <si>
    <t>王*山</t>
  </si>
  <si>
    <t>621467********23614</t>
  </si>
  <si>
    <t>152****9884</t>
  </si>
  <si>
    <t>621467********31708</t>
  </si>
  <si>
    <t>138****1128</t>
  </si>
  <si>
    <t>乔*杰</t>
  </si>
  <si>
    <t>621467********32847</t>
  </si>
  <si>
    <t>152****9124</t>
  </si>
  <si>
    <t>乔*平</t>
  </si>
  <si>
    <t>621467********24901</t>
  </si>
  <si>
    <t>高*国</t>
  </si>
  <si>
    <t>621467********25064</t>
  </si>
  <si>
    <t>刘*全</t>
  </si>
  <si>
    <t>232700********1410</t>
  </si>
  <si>
    <t>621467********11661</t>
  </si>
  <si>
    <t>139****0 8529</t>
  </si>
  <si>
    <t>邵*秋</t>
  </si>
  <si>
    <t>621467********35464</t>
  </si>
  <si>
    <t>赵*英</t>
  </si>
  <si>
    <t>621467********60319</t>
  </si>
  <si>
    <t>祁*霞</t>
  </si>
  <si>
    <t>232700********1223</t>
  </si>
  <si>
    <t>621467********31831</t>
  </si>
  <si>
    <t>188****9859</t>
  </si>
  <si>
    <t>于*江</t>
  </si>
  <si>
    <t>621467********23127</t>
  </si>
  <si>
    <t>138****7553</t>
  </si>
  <si>
    <t>621467********32821</t>
  </si>
  <si>
    <t>136****9755</t>
  </si>
  <si>
    <t>赵*宇</t>
  </si>
  <si>
    <t>621467********31757</t>
  </si>
  <si>
    <t>138****1772</t>
  </si>
  <si>
    <t>曲*涛</t>
  </si>
  <si>
    <t>621467********46951</t>
  </si>
  <si>
    <t>188****4128</t>
  </si>
  <si>
    <t>董*军</t>
  </si>
  <si>
    <t>621467********31492</t>
  </si>
  <si>
    <t>187****3076</t>
  </si>
  <si>
    <t>高*显</t>
  </si>
  <si>
    <t>621467********10570</t>
  </si>
  <si>
    <t>138****0455</t>
  </si>
  <si>
    <t>葛*成</t>
  </si>
  <si>
    <t>621721********65090</t>
  </si>
  <si>
    <t>陈*军</t>
  </si>
  <si>
    <t>232700********1256</t>
  </si>
  <si>
    <t>621752********82778</t>
  </si>
  <si>
    <t>138****5870</t>
  </si>
  <si>
    <t>满*丽</t>
  </si>
  <si>
    <t>623659********49277</t>
  </si>
  <si>
    <t>136****9624</t>
  </si>
  <si>
    <t>闫*</t>
  </si>
  <si>
    <t>621467********52249</t>
  </si>
  <si>
    <t>138****3970</t>
  </si>
  <si>
    <t>232700********121x</t>
  </si>
  <si>
    <t>621467********91767</t>
  </si>
  <si>
    <t>135****4786</t>
  </si>
  <si>
    <t>毛*佳</t>
  </si>
  <si>
    <t>621467********36372</t>
  </si>
  <si>
    <t>150****7818</t>
  </si>
  <si>
    <t>乔*和</t>
  </si>
  <si>
    <t>621700********37521</t>
  </si>
  <si>
    <t>232700********0614</t>
  </si>
  <si>
    <t>622280********02699</t>
  </si>
  <si>
    <t>150****9808</t>
  </si>
  <si>
    <t>232700********0029</t>
  </si>
  <si>
    <t>621700********02983</t>
  </si>
  <si>
    <t>133****8238</t>
  </si>
  <si>
    <t>崔*林</t>
  </si>
  <si>
    <t>621700********50671</t>
  </si>
  <si>
    <t>188****7375</t>
  </si>
  <si>
    <t>王*顺</t>
  </si>
  <si>
    <t>623052********23278</t>
  </si>
  <si>
    <t>满*</t>
  </si>
  <si>
    <t>621700********75625</t>
  </si>
  <si>
    <t>177****9191</t>
  </si>
  <si>
    <t>吕*</t>
  </si>
  <si>
    <t>621467********23223</t>
  </si>
  <si>
    <t>135****7171</t>
  </si>
  <si>
    <t>范*双</t>
  </si>
  <si>
    <t>232700********0416</t>
  </si>
  <si>
    <t>621700********04516</t>
  </si>
  <si>
    <t>151****8486</t>
  </si>
  <si>
    <t>高*义</t>
  </si>
  <si>
    <t>621467********41372</t>
  </si>
  <si>
    <t>157****0346</t>
  </si>
  <si>
    <t xml:space="preserve"> 原有5.4亩其中3.4亩种药材</t>
  </si>
  <si>
    <t>陈*义</t>
  </si>
  <si>
    <t>623516********04930</t>
  </si>
  <si>
    <t>131****5987</t>
  </si>
  <si>
    <t>郭*龙</t>
  </si>
  <si>
    <t>621467********89783</t>
  </si>
  <si>
    <t>157****0086</t>
  </si>
  <si>
    <t>沈*风</t>
  </si>
  <si>
    <t>621467********00050</t>
  </si>
  <si>
    <t>152****7226</t>
  </si>
  <si>
    <t>李*焕</t>
  </si>
  <si>
    <t>232700********1246</t>
  </si>
  <si>
    <t>621467********27157</t>
  </si>
  <si>
    <t>135****7718</t>
  </si>
  <si>
    <t>李*娟</t>
  </si>
  <si>
    <t>621797********62970</t>
  </si>
  <si>
    <t>138****1810</t>
  </si>
  <si>
    <t>李*芬</t>
  </si>
  <si>
    <t>232700********1283</t>
  </si>
  <si>
    <t>621467********12480</t>
  </si>
  <si>
    <t>135****8536</t>
  </si>
  <si>
    <t>2026年耕地地力保护补贴人员信息表未发放人员信息表</t>
  </si>
  <si>
    <t>郑洪章</t>
  </si>
  <si>
    <t>232700194012271213</t>
  </si>
  <si>
    <t>1090539980130241402</t>
  </si>
  <si>
    <t>已去世</t>
  </si>
  <si>
    <t>肖福梅</t>
  </si>
  <si>
    <t>232700197806101228</t>
  </si>
  <si>
    <t>6217210914002181586</t>
  </si>
  <si>
    <t>原有4.2亩其中4.2 亩种药材</t>
  </si>
  <si>
    <t>肖福贵</t>
  </si>
  <si>
    <t>232700198206021229</t>
  </si>
  <si>
    <t>6235165508900070631</t>
  </si>
  <si>
    <t>翟国宝</t>
  </si>
  <si>
    <t>232700196511181211</t>
  </si>
  <si>
    <t>6214671090003019411</t>
  </si>
  <si>
    <t>原有1.2亩其中1.2亩种药材</t>
  </si>
  <si>
    <t>王玉波</t>
  </si>
  <si>
    <t>232700197306251211</t>
  </si>
  <si>
    <t>6214671090003831500</t>
  </si>
  <si>
    <t>原有4.9亩其中4.9亩药材</t>
  </si>
  <si>
    <t>崔文祥</t>
  </si>
  <si>
    <t>232700196609211212</t>
  </si>
  <si>
    <t>6214671090003834843</t>
  </si>
  <si>
    <t>原有8.3亩其中8.3亩药材</t>
  </si>
  <si>
    <t>肖玉金</t>
  </si>
  <si>
    <t>232700195502021211</t>
  </si>
  <si>
    <t>6214671090004028007</t>
  </si>
  <si>
    <t>原有3.2亩其中3.2亩种药材</t>
  </si>
  <si>
    <t>石国才</t>
  </si>
  <si>
    <t>232700197003131212</t>
  </si>
  <si>
    <t>6214671090003970258</t>
  </si>
  <si>
    <t>原有7亩其中7亩种药材</t>
  </si>
  <si>
    <t>夏彦龙</t>
  </si>
  <si>
    <t>232700196407201219</t>
  </si>
  <si>
    <t>6214671090003026192</t>
  </si>
  <si>
    <t>原有3亩其中3亩种药材</t>
  </si>
  <si>
    <t>杨新龙</t>
  </si>
  <si>
    <t>232700197507191219</t>
  </si>
  <si>
    <t>6228230189006272078</t>
  </si>
  <si>
    <t>原有15亩其中15亩种药材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</si>
</sst>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[DBNum1][$-804]General"/>
    <numFmt numFmtId="179" formatCode="#,##0.00_ "/>
    <numFmt numFmtId="180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rgb="FFFF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80" fontId="0" fillId="0" borderId="1" xfId="0" applyNumberForma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80" fontId="0" fillId="0" borderId="0" xfId="0" applyNumberFormat="1" applyAlignment="1">
      <alignment horizontal="right" vertical="center"/>
    </xf>
    <xf numFmtId="180" fontId="1" fillId="0" borderId="0" xfId="0" applyNumberFormat="1" applyFont="1" applyFill="1" applyAlignment="1">
      <alignment horizontal="right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0" fontId="0" fillId="0" borderId="1" xfId="0" applyNumberForma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80" fontId="10" fillId="0" borderId="0" xfId="0" applyNumberFormat="1" applyFont="1" applyAlignment="1">
      <alignment horizontal="right" vertical="center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49" fontId="3" fillId="0" borderId="1" xfId="0" applyNumberFormat="1" applyFont="1" applyFill="1" applyBorder="1" applyAlignment="1" quotePrefix="1">
      <alignment horizontal="center" vertical="center" shrinkToFit="1"/>
    </xf>
    <xf numFmtId="49" fontId="5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 shrinkToFit="1"/>
    </xf>
    <xf numFmtId="49" fontId="5" fillId="0" borderId="4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1"/>
  <sheetViews>
    <sheetView tabSelected="1" topLeftCell="A59" workbookViewId="0">
      <selection activeCell="D184" sqref="D184"/>
    </sheetView>
  </sheetViews>
  <sheetFormatPr defaultColWidth="9" defaultRowHeight="13.5"/>
  <cols>
    <col min="1" max="1" width="6.875" customWidth="1"/>
    <col min="2" max="2" width="13.125" customWidth="1"/>
    <col min="3" max="3" width="27.125" customWidth="1"/>
    <col min="4" max="4" width="29.625" customWidth="1"/>
    <col min="5" max="5" width="10.375" customWidth="1"/>
    <col min="6" max="6" width="11.125" customWidth="1"/>
    <col min="7" max="7" width="12" style="29" customWidth="1"/>
    <col min="8" max="8" width="19.75" customWidth="1"/>
    <col min="9" max="9" width="16.875" customWidth="1"/>
    <col min="10" max="10" width="26.75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30"/>
      <c r="H1" s="1"/>
      <c r="I1" s="1"/>
      <c r="J1" s="1"/>
    </row>
    <row r="2" ht="33" customHeight="1" spans="1:10">
      <c r="A2" s="4" t="s">
        <v>1</v>
      </c>
      <c r="B2" s="5" t="s">
        <v>2</v>
      </c>
      <c r="C2" s="31" t="s">
        <v>3</v>
      </c>
      <c r="D2" s="32" t="s">
        <v>4</v>
      </c>
      <c r="E2" s="7" t="s">
        <v>5</v>
      </c>
      <c r="F2" s="8" t="s">
        <v>6</v>
      </c>
      <c r="G2" s="33" t="s">
        <v>7</v>
      </c>
      <c r="H2" s="34" t="s">
        <v>8</v>
      </c>
      <c r="I2" s="8" t="s">
        <v>9</v>
      </c>
      <c r="J2" s="35" t="s">
        <v>10</v>
      </c>
    </row>
    <row r="3" ht="18.75" spans="1:10">
      <c r="A3" s="36">
        <v>1</v>
      </c>
      <c r="B3" s="18" t="s">
        <v>11</v>
      </c>
      <c r="C3" s="19" t="s">
        <v>12</v>
      </c>
      <c r="D3" s="67" t="s">
        <v>13</v>
      </c>
      <c r="E3" s="15">
        <v>15.1</v>
      </c>
      <c r="F3" s="37">
        <v>75.73</v>
      </c>
      <c r="G3" s="38">
        <f>ROUND(E3*F3,2)</f>
        <v>1143.52</v>
      </c>
      <c r="H3" s="21" t="s">
        <v>14</v>
      </c>
      <c r="I3" s="22" t="s">
        <v>15</v>
      </c>
      <c r="J3" s="37"/>
    </row>
    <row r="4" ht="18.75" spans="1:10">
      <c r="A4" s="36">
        <v>2</v>
      </c>
      <c r="B4" s="18" t="s">
        <v>16</v>
      </c>
      <c r="C4" s="19" t="s">
        <v>17</v>
      </c>
      <c r="D4" s="67" t="s">
        <v>18</v>
      </c>
      <c r="E4" s="15">
        <v>2</v>
      </c>
      <c r="F4" s="37">
        <v>75.73</v>
      </c>
      <c r="G4" s="38">
        <f t="shared" ref="G4:G35" si="0">ROUND(E4*F4,2)</f>
        <v>151.46</v>
      </c>
      <c r="H4" s="39" t="s">
        <v>19</v>
      </c>
      <c r="I4" s="22" t="s">
        <v>15</v>
      </c>
      <c r="J4" s="37"/>
    </row>
    <row r="5" ht="18.75" spans="1:10">
      <c r="A5" s="36">
        <v>3</v>
      </c>
      <c r="B5" s="18" t="s">
        <v>20</v>
      </c>
      <c r="C5" s="19" t="s">
        <v>21</v>
      </c>
      <c r="D5" s="67" t="s">
        <v>22</v>
      </c>
      <c r="E5" s="15">
        <v>5.1</v>
      </c>
      <c r="F5" s="37">
        <v>75.73</v>
      </c>
      <c r="G5" s="38">
        <f t="shared" si="0"/>
        <v>386.22</v>
      </c>
      <c r="H5" s="39" t="s">
        <v>23</v>
      </c>
      <c r="I5" s="22" t="s">
        <v>15</v>
      </c>
      <c r="J5" s="37"/>
    </row>
    <row r="6" ht="18.75" spans="1:10">
      <c r="A6" s="36">
        <v>4</v>
      </c>
      <c r="B6" s="18" t="s">
        <v>24</v>
      </c>
      <c r="C6" s="19" t="s">
        <v>25</v>
      </c>
      <c r="D6" s="67" t="s">
        <v>26</v>
      </c>
      <c r="E6" s="15">
        <v>2</v>
      </c>
      <c r="F6" s="37">
        <v>75.73</v>
      </c>
      <c r="G6" s="38">
        <f t="shared" si="0"/>
        <v>151.46</v>
      </c>
      <c r="H6" s="39" t="s">
        <v>27</v>
      </c>
      <c r="I6" s="22" t="s">
        <v>15</v>
      </c>
      <c r="J6" s="37"/>
    </row>
    <row r="7" ht="18.75" spans="1:10">
      <c r="A7" s="36">
        <v>5</v>
      </c>
      <c r="B7" s="18" t="s">
        <v>28</v>
      </c>
      <c r="C7" s="19" t="s">
        <v>29</v>
      </c>
      <c r="D7" s="67" t="s">
        <v>30</v>
      </c>
      <c r="E7" s="15">
        <v>4.6</v>
      </c>
      <c r="F7" s="37">
        <v>75.73</v>
      </c>
      <c r="G7" s="38">
        <f t="shared" si="0"/>
        <v>348.36</v>
      </c>
      <c r="H7" s="39" t="s">
        <v>31</v>
      </c>
      <c r="I7" s="22" t="s">
        <v>15</v>
      </c>
      <c r="J7" s="37"/>
    </row>
    <row r="8" ht="18.75" spans="1:10">
      <c r="A8" s="36">
        <v>6</v>
      </c>
      <c r="B8" s="18" t="s">
        <v>32</v>
      </c>
      <c r="C8" s="19" t="s">
        <v>33</v>
      </c>
      <c r="D8" s="67" t="s">
        <v>34</v>
      </c>
      <c r="E8" s="15">
        <v>1.2</v>
      </c>
      <c r="F8" s="37">
        <v>75.73</v>
      </c>
      <c r="G8" s="38">
        <f t="shared" si="0"/>
        <v>90.88</v>
      </c>
      <c r="H8" s="39" t="s">
        <v>35</v>
      </c>
      <c r="I8" s="22" t="s">
        <v>15</v>
      </c>
      <c r="J8" s="37"/>
    </row>
    <row r="9" ht="18.75" spans="1:10">
      <c r="A9" s="36">
        <v>7</v>
      </c>
      <c r="B9" s="18" t="s">
        <v>36</v>
      </c>
      <c r="C9" s="19" t="s">
        <v>37</v>
      </c>
      <c r="D9" s="67" t="s">
        <v>38</v>
      </c>
      <c r="E9" s="15">
        <v>5.2</v>
      </c>
      <c r="F9" s="37">
        <v>75.73</v>
      </c>
      <c r="G9" s="38">
        <f t="shared" si="0"/>
        <v>393.8</v>
      </c>
      <c r="H9" s="39" t="s">
        <v>39</v>
      </c>
      <c r="I9" s="22" t="s">
        <v>15</v>
      </c>
      <c r="J9" s="37"/>
    </row>
    <row r="10" ht="18.75" spans="1:10">
      <c r="A10" s="36">
        <v>8</v>
      </c>
      <c r="B10" s="18" t="s">
        <v>40</v>
      </c>
      <c r="C10" s="19" t="s">
        <v>41</v>
      </c>
      <c r="D10" s="67" t="s">
        <v>42</v>
      </c>
      <c r="E10" s="15">
        <v>1.4</v>
      </c>
      <c r="F10" s="37">
        <v>75.73</v>
      </c>
      <c r="G10" s="38">
        <f t="shared" si="0"/>
        <v>106.02</v>
      </c>
      <c r="H10" s="39" t="s">
        <v>43</v>
      </c>
      <c r="I10" s="22" t="s">
        <v>15</v>
      </c>
      <c r="J10" s="37" t="s">
        <v>44</v>
      </c>
    </row>
    <row r="11" ht="18.75" spans="1:10">
      <c r="A11" s="36">
        <v>9</v>
      </c>
      <c r="B11" s="18" t="s">
        <v>45</v>
      </c>
      <c r="C11" s="19" t="s">
        <v>46</v>
      </c>
      <c r="D11" s="68" t="s">
        <v>47</v>
      </c>
      <c r="E11" s="15">
        <v>7</v>
      </c>
      <c r="F11" s="37">
        <v>75.73</v>
      </c>
      <c r="G11" s="38">
        <f t="shared" si="0"/>
        <v>530.11</v>
      </c>
      <c r="H11" s="39" t="s">
        <v>48</v>
      </c>
      <c r="I11" s="22" t="s">
        <v>15</v>
      </c>
      <c r="J11" s="37"/>
    </row>
    <row r="12" ht="18.75" spans="1:10">
      <c r="A12" s="36">
        <v>10</v>
      </c>
      <c r="B12" s="18" t="s">
        <v>49</v>
      </c>
      <c r="C12" s="19" t="s">
        <v>50</v>
      </c>
      <c r="D12" s="68" t="s">
        <v>51</v>
      </c>
      <c r="E12" s="15">
        <v>10.5</v>
      </c>
      <c r="F12" s="37">
        <v>75.73</v>
      </c>
      <c r="G12" s="38">
        <f t="shared" si="0"/>
        <v>795.17</v>
      </c>
      <c r="H12" s="39" t="s">
        <v>52</v>
      </c>
      <c r="I12" s="22" t="s">
        <v>15</v>
      </c>
      <c r="J12" s="37"/>
    </row>
    <row r="13" ht="18.75" spans="1:10">
      <c r="A13" s="36">
        <v>11</v>
      </c>
      <c r="B13" s="18" t="s">
        <v>53</v>
      </c>
      <c r="C13" s="19" t="s">
        <v>54</v>
      </c>
      <c r="D13" s="67" t="s">
        <v>55</v>
      </c>
      <c r="E13" s="15">
        <v>6.1</v>
      </c>
      <c r="F13" s="37">
        <v>75.73</v>
      </c>
      <c r="G13" s="38">
        <f t="shared" si="0"/>
        <v>461.95</v>
      </c>
      <c r="H13" s="39" t="s">
        <v>56</v>
      </c>
      <c r="I13" s="22" t="s">
        <v>15</v>
      </c>
      <c r="J13" s="37"/>
    </row>
    <row r="14" ht="18.75" spans="1:10">
      <c r="A14" s="36">
        <v>12</v>
      </c>
      <c r="B14" s="18" t="s">
        <v>57</v>
      </c>
      <c r="C14" s="19" t="s">
        <v>50</v>
      </c>
      <c r="D14" s="68" t="s">
        <v>58</v>
      </c>
      <c r="E14" s="15">
        <v>4</v>
      </c>
      <c r="F14" s="37">
        <v>75.73</v>
      </c>
      <c r="G14" s="38">
        <f t="shared" si="0"/>
        <v>302.92</v>
      </c>
      <c r="H14" s="39" t="s">
        <v>59</v>
      </c>
      <c r="I14" s="22" t="s">
        <v>15</v>
      </c>
      <c r="J14" s="37" t="s">
        <v>60</v>
      </c>
    </row>
    <row r="15" ht="18.75" spans="1:10">
      <c r="A15" s="36">
        <v>13</v>
      </c>
      <c r="B15" s="18" t="s">
        <v>61</v>
      </c>
      <c r="C15" s="19" t="s">
        <v>37</v>
      </c>
      <c r="D15" s="67" t="s">
        <v>62</v>
      </c>
      <c r="E15" s="15">
        <v>3.5</v>
      </c>
      <c r="F15" s="37">
        <v>75.73</v>
      </c>
      <c r="G15" s="38">
        <f t="shared" si="0"/>
        <v>265.06</v>
      </c>
      <c r="H15" s="39" t="s">
        <v>63</v>
      </c>
      <c r="I15" s="22" t="s">
        <v>15</v>
      </c>
      <c r="J15" s="37"/>
    </row>
    <row r="16" ht="18.75" spans="1:10">
      <c r="A16" s="36">
        <v>14</v>
      </c>
      <c r="B16" s="18" t="s">
        <v>64</v>
      </c>
      <c r="C16" s="19" t="s">
        <v>50</v>
      </c>
      <c r="D16" s="67" t="s">
        <v>65</v>
      </c>
      <c r="E16" s="15">
        <v>1.6</v>
      </c>
      <c r="F16" s="37">
        <v>75.73</v>
      </c>
      <c r="G16" s="38">
        <f t="shared" si="0"/>
        <v>121.17</v>
      </c>
      <c r="H16" s="39" t="s">
        <v>66</v>
      </c>
      <c r="I16" s="22" t="s">
        <v>15</v>
      </c>
      <c r="J16" s="37"/>
    </row>
    <row r="17" ht="18.75" spans="1:19">
      <c r="A17" s="36">
        <v>15</v>
      </c>
      <c r="B17" s="18" t="s">
        <v>67</v>
      </c>
      <c r="C17" s="19" t="s">
        <v>12</v>
      </c>
      <c r="D17" s="67" t="s">
        <v>68</v>
      </c>
      <c r="E17" s="15">
        <v>4.4</v>
      </c>
      <c r="F17" s="37">
        <v>75.73</v>
      </c>
      <c r="G17" s="38">
        <f t="shared" si="0"/>
        <v>333.21</v>
      </c>
      <c r="H17" s="39" t="s">
        <v>69</v>
      </c>
      <c r="I17" s="22" t="s">
        <v>15</v>
      </c>
      <c r="J17" s="37"/>
    </row>
    <row r="18" ht="18.75" spans="1:19">
      <c r="A18" s="36">
        <v>16</v>
      </c>
      <c r="B18" s="18" t="s">
        <v>70</v>
      </c>
      <c r="C18" s="19" t="s">
        <v>71</v>
      </c>
      <c r="D18" s="67" t="s">
        <v>72</v>
      </c>
      <c r="E18" s="15">
        <v>6.2</v>
      </c>
      <c r="F18" s="37">
        <v>75.73</v>
      </c>
      <c r="G18" s="38">
        <f t="shared" si="0"/>
        <v>469.53</v>
      </c>
      <c r="H18" s="39" t="s">
        <v>73</v>
      </c>
      <c r="I18" s="22" t="s">
        <v>15</v>
      </c>
      <c r="J18" s="37"/>
    </row>
    <row r="19" ht="18.75" spans="1:19">
      <c r="A19" s="36">
        <v>17</v>
      </c>
      <c r="B19" s="18" t="s">
        <v>74</v>
      </c>
      <c r="C19" s="40" t="s">
        <v>75</v>
      </c>
      <c r="D19" s="67" t="s">
        <v>76</v>
      </c>
      <c r="E19" s="15">
        <v>1</v>
      </c>
      <c r="F19" s="37">
        <v>75.73</v>
      </c>
      <c r="G19" s="38">
        <f t="shared" si="0"/>
        <v>75.73</v>
      </c>
      <c r="H19" s="39" t="s">
        <v>77</v>
      </c>
      <c r="I19" s="22" t="s">
        <v>15</v>
      </c>
      <c r="J19" s="37"/>
    </row>
    <row r="20" ht="18.75" spans="1:19">
      <c r="A20" s="36">
        <v>18</v>
      </c>
      <c r="B20" s="18" t="s">
        <v>78</v>
      </c>
      <c r="C20" s="19" t="s">
        <v>79</v>
      </c>
      <c r="D20" s="67" t="s">
        <v>80</v>
      </c>
      <c r="E20" s="15">
        <v>10</v>
      </c>
      <c r="F20" s="37">
        <v>75.73</v>
      </c>
      <c r="G20" s="38">
        <f t="shared" si="0"/>
        <v>757.3</v>
      </c>
      <c r="H20" s="39" t="s">
        <v>81</v>
      </c>
      <c r="I20" s="22" t="s">
        <v>15</v>
      </c>
      <c r="J20" s="37"/>
    </row>
    <row r="21" ht="18.75" spans="1:19">
      <c r="A21" s="36">
        <v>19</v>
      </c>
      <c r="B21" s="18" t="s">
        <v>82</v>
      </c>
      <c r="C21" s="19" t="s">
        <v>12</v>
      </c>
      <c r="D21" s="67" t="s">
        <v>83</v>
      </c>
      <c r="E21" s="15">
        <v>8.3</v>
      </c>
      <c r="F21" s="37">
        <v>75.73</v>
      </c>
      <c r="G21" s="38">
        <f t="shared" si="0"/>
        <v>628.56</v>
      </c>
      <c r="H21" s="39" t="s">
        <v>84</v>
      </c>
      <c r="I21" s="22" t="s">
        <v>15</v>
      </c>
      <c r="J21" s="37"/>
    </row>
    <row r="22" ht="18.75" spans="1:19">
      <c r="A22" s="36">
        <v>20</v>
      </c>
      <c r="B22" s="18" t="s">
        <v>85</v>
      </c>
      <c r="C22" s="19" t="s">
        <v>21</v>
      </c>
      <c r="D22" s="67" t="s">
        <v>86</v>
      </c>
      <c r="E22" s="15">
        <v>1</v>
      </c>
      <c r="F22" s="37">
        <v>75.73</v>
      </c>
      <c r="G22" s="38">
        <f t="shared" si="0"/>
        <v>75.73</v>
      </c>
      <c r="H22" s="39" t="s">
        <v>87</v>
      </c>
      <c r="I22" s="22" t="s">
        <v>15</v>
      </c>
      <c r="J22" s="37"/>
      <c r="K22" s="41"/>
    </row>
    <row r="23" ht="18.75" spans="1:19">
      <c r="A23" s="36">
        <v>21</v>
      </c>
      <c r="B23" s="18" t="s">
        <v>88</v>
      </c>
      <c r="C23" s="19" t="s">
        <v>79</v>
      </c>
      <c r="D23" s="67" t="s">
        <v>89</v>
      </c>
      <c r="E23" s="15">
        <v>3.7</v>
      </c>
      <c r="F23" s="37">
        <v>75.73</v>
      </c>
      <c r="G23" s="38">
        <f t="shared" si="0"/>
        <v>280.2</v>
      </c>
      <c r="H23" s="39" t="s">
        <v>90</v>
      </c>
      <c r="I23" s="22" t="s">
        <v>15</v>
      </c>
      <c r="J23" s="37"/>
    </row>
    <row r="24" ht="18.75" spans="1:19">
      <c r="A24" s="36">
        <v>22</v>
      </c>
      <c r="B24" s="18" t="s">
        <v>91</v>
      </c>
      <c r="C24" s="19" t="s">
        <v>92</v>
      </c>
      <c r="D24" s="67" t="s">
        <v>93</v>
      </c>
      <c r="E24" s="15">
        <v>3.8</v>
      </c>
      <c r="F24" s="37">
        <v>75.73</v>
      </c>
      <c r="G24" s="38">
        <f t="shared" si="0"/>
        <v>287.77</v>
      </c>
      <c r="H24" s="39" t="s">
        <v>94</v>
      </c>
      <c r="I24" s="22" t="s">
        <v>15</v>
      </c>
      <c r="J24" s="37" t="s">
        <v>95</v>
      </c>
    </row>
    <row r="25" ht="18.75" spans="1:19">
      <c r="A25" s="36">
        <v>23</v>
      </c>
      <c r="B25" s="18" t="s">
        <v>96</v>
      </c>
      <c r="C25" s="19" t="s">
        <v>21</v>
      </c>
      <c r="D25" s="67" t="s">
        <v>97</v>
      </c>
      <c r="E25" s="15">
        <v>3</v>
      </c>
      <c r="F25" s="37">
        <v>75.73</v>
      </c>
      <c r="G25" s="38">
        <f t="shared" si="0"/>
        <v>227.19</v>
      </c>
      <c r="H25" s="39" t="s">
        <v>98</v>
      </c>
      <c r="I25" s="22" t="s">
        <v>15</v>
      </c>
      <c r="J25" s="37"/>
    </row>
    <row r="26" s="27" customFormat="1" ht="19" customHeight="1" spans="1:19">
      <c r="A26" s="36">
        <v>24</v>
      </c>
      <c r="B26" s="18" t="s">
        <v>99</v>
      </c>
      <c r="C26" s="19" t="s">
        <v>37</v>
      </c>
      <c r="D26" s="67" t="s">
        <v>100</v>
      </c>
      <c r="E26" s="15">
        <v>6</v>
      </c>
      <c r="F26" s="37">
        <v>75.73</v>
      </c>
      <c r="G26" s="38">
        <f t="shared" si="0"/>
        <v>454.38</v>
      </c>
      <c r="H26" s="39" t="s">
        <v>101</v>
      </c>
      <c r="I26" s="22" t="s">
        <v>15</v>
      </c>
      <c r="J26" s="42"/>
      <c r="K26" s="43"/>
      <c r="L26" s="43"/>
      <c r="M26" s="43"/>
      <c r="N26" s="44"/>
    </row>
    <row r="27" s="27" customFormat="1" ht="19" customHeight="1" spans="1:19">
      <c r="A27" s="36">
        <v>25</v>
      </c>
      <c r="B27" s="18" t="s">
        <v>102</v>
      </c>
      <c r="C27" s="19" t="s">
        <v>103</v>
      </c>
      <c r="D27" s="67" t="s">
        <v>104</v>
      </c>
      <c r="E27" s="15">
        <v>1.5</v>
      </c>
      <c r="F27" s="37">
        <v>75.73</v>
      </c>
      <c r="G27" s="38">
        <f t="shared" si="0"/>
        <v>113.6</v>
      </c>
      <c r="H27" s="39" t="s">
        <v>105</v>
      </c>
      <c r="I27" s="22" t="s">
        <v>15</v>
      </c>
      <c r="J27" s="42"/>
      <c r="K27" s="43"/>
      <c r="L27" s="43"/>
      <c r="M27" s="43"/>
      <c r="N27" s="45"/>
    </row>
    <row r="28" s="27" customFormat="1" ht="19" customHeight="1" spans="1:19">
      <c r="A28" s="36">
        <v>26</v>
      </c>
      <c r="B28" s="18" t="s">
        <v>106</v>
      </c>
      <c r="C28" s="19" t="s">
        <v>107</v>
      </c>
      <c r="D28" s="68" t="s">
        <v>108</v>
      </c>
      <c r="E28" s="15">
        <v>7.5</v>
      </c>
      <c r="F28" s="37">
        <v>75.73</v>
      </c>
      <c r="G28" s="38">
        <f t="shared" si="0"/>
        <v>567.98</v>
      </c>
      <c r="H28" s="39" t="s">
        <v>109</v>
      </c>
      <c r="I28" s="22" t="s">
        <v>15</v>
      </c>
      <c r="J28" s="42"/>
      <c r="K28" s="43"/>
      <c r="L28" s="43"/>
      <c r="M28" s="43"/>
      <c r="N28" s="45"/>
    </row>
    <row r="29" s="28" customFormat="1" ht="19" customHeight="1" spans="1:19">
      <c r="A29" s="36">
        <v>27</v>
      </c>
      <c r="B29" s="18" t="s">
        <v>110</v>
      </c>
      <c r="C29" s="19" t="s">
        <v>17</v>
      </c>
      <c r="D29" s="68" t="s">
        <v>111</v>
      </c>
      <c r="E29" s="15">
        <v>15</v>
      </c>
      <c r="F29" s="37">
        <v>75.73</v>
      </c>
      <c r="G29" s="38">
        <f t="shared" si="0"/>
        <v>1135.95</v>
      </c>
      <c r="H29" s="39" t="s">
        <v>112</v>
      </c>
      <c r="I29" s="22" t="s">
        <v>15</v>
      </c>
      <c r="J29" s="26" t="s">
        <v>113</v>
      </c>
      <c r="K29" s="46"/>
      <c r="L29" s="46"/>
      <c r="M29" s="46"/>
      <c r="N29" s="46"/>
      <c r="O29" s="47"/>
      <c r="P29" s="47"/>
      <c r="Q29" s="47"/>
      <c r="R29" s="47"/>
      <c r="S29" s="47"/>
    </row>
    <row r="30" s="28" customFormat="1" ht="21" customHeight="1" spans="1:19">
      <c r="A30" s="36">
        <v>28</v>
      </c>
      <c r="B30" s="18" t="s">
        <v>114</v>
      </c>
      <c r="C30" s="19" t="s">
        <v>115</v>
      </c>
      <c r="D30" s="67" t="s">
        <v>116</v>
      </c>
      <c r="E30" s="15">
        <v>5.6</v>
      </c>
      <c r="F30" s="37">
        <v>75.73</v>
      </c>
      <c r="G30" s="38">
        <f t="shared" si="0"/>
        <v>424.09</v>
      </c>
      <c r="H30" s="39" t="s">
        <v>117</v>
      </c>
      <c r="I30" s="22" t="s">
        <v>15</v>
      </c>
      <c r="J30" s="26"/>
      <c r="K30" s="46"/>
      <c r="L30" s="46"/>
      <c r="M30" s="46"/>
      <c r="N30" s="46"/>
      <c r="O30" s="47"/>
      <c r="P30" s="47"/>
      <c r="Q30" s="47"/>
      <c r="R30" s="47"/>
      <c r="S30" s="47"/>
    </row>
    <row r="31" ht="18.75" spans="1:19">
      <c r="A31" s="36">
        <v>29</v>
      </c>
      <c r="B31" s="18" t="s">
        <v>118</v>
      </c>
      <c r="C31" s="19" t="s">
        <v>119</v>
      </c>
      <c r="D31" s="67" t="s">
        <v>120</v>
      </c>
      <c r="E31" s="15">
        <v>2.5</v>
      </c>
      <c r="F31" s="37">
        <v>75.73</v>
      </c>
      <c r="G31" s="38">
        <f t="shared" si="0"/>
        <v>189.33</v>
      </c>
      <c r="H31" s="39" t="s">
        <v>121</v>
      </c>
      <c r="I31" s="22" t="s">
        <v>15</v>
      </c>
      <c r="J31" s="37"/>
    </row>
    <row r="32" ht="18.75" spans="1:19">
      <c r="A32" s="36">
        <v>30</v>
      </c>
      <c r="B32" s="18" t="s">
        <v>122</v>
      </c>
      <c r="C32" s="19" t="s">
        <v>37</v>
      </c>
      <c r="D32" s="69" t="s">
        <v>123</v>
      </c>
      <c r="E32" s="15">
        <v>2.1</v>
      </c>
      <c r="F32" s="37">
        <v>75.73</v>
      </c>
      <c r="G32" s="38">
        <f t="shared" si="0"/>
        <v>159.03</v>
      </c>
      <c r="H32" s="39" t="s">
        <v>124</v>
      </c>
      <c r="I32" s="22" t="s">
        <v>15</v>
      </c>
      <c r="J32" s="37"/>
    </row>
    <row r="33" ht="18.75" spans="1:13">
      <c r="A33" s="36">
        <v>31</v>
      </c>
      <c r="B33" s="18" t="s">
        <v>125</v>
      </c>
      <c r="C33" s="19" t="s">
        <v>119</v>
      </c>
      <c r="D33" s="69" t="s">
        <v>126</v>
      </c>
      <c r="E33" s="15">
        <v>3</v>
      </c>
      <c r="F33" s="37">
        <v>75.73</v>
      </c>
      <c r="G33" s="38">
        <f t="shared" si="0"/>
        <v>227.19</v>
      </c>
      <c r="H33" s="39" t="s">
        <v>127</v>
      </c>
      <c r="I33" s="22" t="s">
        <v>15</v>
      </c>
      <c r="J33" s="37"/>
    </row>
    <row r="34" ht="18.75" spans="1:13">
      <c r="A34" s="36">
        <v>32</v>
      </c>
      <c r="B34" s="18" t="s">
        <v>128</v>
      </c>
      <c r="C34" s="19" t="s">
        <v>79</v>
      </c>
      <c r="D34" s="70" t="s">
        <v>129</v>
      </c>
      <c r="E34" s="15">
        <f>23.7+4.5</f>
        <v>28.2</v>
      </c>
      <c r="F34" s="37">
        <v>75.73</v>
      </c>
      <c r="G34" s="38">
        <f t="shared" si="0"/>
        <v>2135.59</v>
      </c>
      <c r="H34" s="39" t="s">
        <v>130</v>
      </c>
      <c r="I34" s="22" t="s">
        <v>15</v>
      </c>
      <c r="J34" s="37"/>
    </row>
    <row r="35" ht="18.75" spans="1:13">
      <c r="A35" s="36">
        <v>33</v>
      </c>
      <c r="B35" s="18" t="s">
        <v>131</v>
      </c>
      <c r="C35" s="19" t="s">
        <v>17</v>
      </c>
      <c r="D35" s="69" t="s">
        <v>132</v>
      </c>
      <c r="E35" s="15">
        <v>3</v>
      </c>
      <c r="F35" s="37">
        <v>75.73</v>
      </c>
      <c r="G35" s="38">
        <f t="shared" si="0"/>
        <v>227.19</v>
      </c>
      <c r="H35" s="39" t="s">
        <v>133</v>
      </c>
      <c r="I35" s="22" t="s">
        <v>15</v>
      </c>
      <c r="J35" s="37"/>
      <c r="M35" t="s">
        <v>134</v>
      </c>
    </row>
    <row r="36" ht="18.75" spans="1:13">
      <c r="A36" s="36">
        <v>34</v>
      </c>
      <c r="B36" s="18" t="s">
        <v>135</v>
      </c>
      <c r="C36" s="19" t="s">
        <v>136</v>
      </c>
      <c r="D36" s="69" t="s">
        <v>137</v>
      </c>
      <c r="E36" s="15">
        <v>3.5</v>
      </c>
      <c r="F36" s="37">
        <v>75.73</v>
      </c>
      <c r="G36" s="38">
        <f t="shared" ref="G36:G67" si="1">ROUND(E36*F36,2)</f>
        <v>265.06</v>
      </c>
      <c r="H36" s="39" t="s">
        <v>138</v>
      </c>
      <c r="I36" s="22" t="s">
        <v>15</v>
      </c>
      <c r="J36" s="37"/>
    </row>
    <row r="37" ht="18.75" spans="1:13">
      <c r="A37" s="36">
        <v>35</v>
      </c>
      <c r="B37" s="18" t="s">
        <v>139</v>
      </c>
      <c r="C37" s="19" t="s">
        <v>107</v>
      </c>
      <c r="D37" s="69" t="s">
        <v>132</v>
      </c>
      <c r="E37" s="15">
        <v>5.2</v>
      </c>
      <c r="F37" s="37">
        <v>75.73</v>
      </c>
      <c r="G37" s="38">
        <f t="shared" si="1"/>
        <v>393.8</v>
      </c>
      <c r="H37" s="39" t="s">
        <v>140</v>
      </c>
      <c r="I37" s="22" t="s">
        <v>15</v>
      </c>
      <c r="J37" s="37"/>
    </row>
    <row r="38" ht="18.75" spans="1:13">
      <c r="A38" s="36">
        <v>36</v>
      </c>
      <c r="B38" s="18" t="s">
        <v>141</v>
      </c>
      <c r="C38" s="19" t="s">
        <v>142</v>
      </c>
      <c r="D38" s="67" t="s">
        <v>143</v>
      </c>
      <c r="E38" s="15">
        <v>10</v>
      </c>
      <c r="F38" s="37">
        <v>75.73</v>
      </c>
      <c r="G38" s="38">
        <f t="shared" si="1"/>
        <v>757.3</v>
      </c>
      <c r="H38" s="39" t="s">
        <v>144</v>
      </c>
      <c r="I38" s="22" t="s">
        <v>15</v>
      </c>
      <c r="J38" s="37" t="s">
        <v>145</v>
      </c>
    </row>
    <row r="39" ht="18.75" spans="1:13">
      <c r="A39" s="36">
        <v>37</v>
      </c>
      <c r="B39" s="18" t="s">
        <v>146</v>
      </c>
      <c r="C39" s="19" t="s">
        <v>107</v>
      </c>
      <c r="D39" s="67" t="s">
        <v>147</v>
      </c>
      <c r="E39" s="15">
        <v>19.8</v>
      </c>
      <c r="F39" s="37">
        <v>75.73</v>
      </c>
      <c r="G39" s="38">
        <f t="shared" si="1"/>
        <v>1499.45</v>
      </c>
      <c r="H39" s="39" t="s">
        <v>148</v>
      </c>
      <c r="I39" s="22" t="s">
        <v>15</v>
      </c>
      <c r="J39" s="37"/>
    </row>
    <row r="40" ht="18.75" spans="1:13">
      <c r="A40" s="36">
        <v>38</v>
      </c>
      <c r="B40" s="18" t="s">
        <v>149</v>
      </c>
      <c r="C40" s="19" t="s">
        <v>136</v>
      </c>
      <c r="D40" s="67" t="s">
        <v>150</v>
      </c>
      <c r="E40" s="15">
        <v>7.2</v>
      </c>
      <c r="F40" s="37">
        <v>75.73</v>
      </c>
      <c r="G40" s="38">
        <f t="shared" si="1"/>
        <v>545.26</v>
      </c>
      <c r="H40" s="39" t="s">
        <v>151</v>
      </c>
      <c r="I40" s="22" t="s">
        <v>15</v>
      </c>
      <c r="J40" s="37"/>
    </row>
    <row r="41" ht="18.75" spans="1:13">
      <c r="A41" s="36">
        <v>39</v>
      </c>
      <c r="B41" s="18" t="s">
        <v>152</v>
      </c>
      <c r="C41" s="19" t="s">
        <v>107</v>
      </c>
      <c r="D41" s="67" t="s">
        <v>153</v>
      </c>
      <c r="E41" s="15">
        <v>15</v>
      </c>
      <c r="F41" s="37">
        <v>75.73</v>
      </c>
      <c r="G41" s="38">
        <f t="shared" si="1"/>
        <v>1135.95</v>
      </c>
      <c r="H41" s="39" t="s">
        <v>154</v>
      </c>
      <c r="I41" s="22" t="s">
        <v>15</v>
      </c>
      <c r="J41" s="37"/>
    </row>
    <row r="42" ht="18.75" spans="1:13">
      <c r="A42" s="36">
        <v>40</v>
      </c>
      <c r="B42" s="18" t="s">
        <v>155</v>
      </c>
      <c r="C42" s="19" t="s">
        <v>37</v>
      </c>
      <c r="D42" s="67" t="s">
        <v>156</v>
      </c>
      <c r="E42" s="15">
        <v>10</v>
      </c>
      <c r="F42" s="37">
        <v>75.73</v>
      </c>
      <c r="G42" s="38">
        <f t="shared" si="1"/>
        <v>757.3</v>
      </c>
      <c r="H42" s="39" t="s">
        <v>157</v>
      </c>
      <c r="I42" s="22" t="s">
        <v>15</v>
      </c>
      <c r="J42" s="37"/>
    </row>
    <row r="43" ht="18.75" spans="1:13">
      <c r="A43" s="36">
        <v>41</v>
      </c>
      <c r="B43" s="18" t="s">
        <v>158</v>
      </c>
      <c r="C43" s="19" t="s">
        <v>107</v>
      </c>
      <c r="D43" s="67" t="s">
        <v>159</v>
      </c>
      <c r="E43" s="15">
        <v>16.5</v>
      </c>
      <c r="F43" s="37">
        <v>75.73</v>
      </c>
      <c r="G43" s="38">
        <f t="shared" si="1"/>
        <v>1249.55</v>
      </c>
      <c r="H43" s="39" t="s">
        <v>160</v>
      </c>
      <c r="I43" s="22" t="s">
        <v>15</v>
      </c>
      <c r="J43" s="37"/>
    </row>
    <row r="44" ht="18.75" spans="1:13">
      <c r="A44" s="36">
        <v>42</v>
      </c>
      <c r="B44" s="18" t="s">
        <v>161</v>
      </c>
      <c r="C44" s="19" t="s">
        <v>21</v>
      </c>
      <c r="D44" s="67" t="s">
        <v>162</v>
      </c>
      <c r="E44" s="15">
        <v>3</v>
      </c>
      <c r="F44" s="37">
        <v>75.73</v>
      </c>
      <c r="G44" s="38">
        <f t="shared" si="1"/>
        <v>227.19</v>
      </c>
      <c r="H44" s="39" t="s">
        <v>163</v>
      </c>
      <c r="I44" s="22" t="s">
        <v>15</v>
      </c>
      <c r="J44" s="37"/>
    </row>
    <row r="45" ht="18.75" spans="1:13">
      <c r="A45" s="36">
        <v>43</v>
      </c>
      <c r="B45" s="18" t="s">
        <v>164</v>
      </c>
      <c r="C45" s="19" t="s">
        <v>46</v>
      </c>
      <c r="D45" s="69" t="s">
        <v>165</v>
      </c>
      <c r="E45" s="15">
        <v>10</v>
      </c>
      <c r="F45" s="37">
        <v>75.73</v>
      </c>
      <c r="G45" s="38">
        <f t="shared" si="1"/>
        <v>757.3</v>
      </c>
      <c r="H45" s="39" t="s">
        <v>166</v>
      </c>
      <c r="I45" s="22" t="s">
        <v>15</v>
      </c>
      <c r="J45" s="37"/>
    </row>
    <row r="46" ht="18.75" spans="1:13">
      <c r="A46" s="36">
        <v>44</v>
      </c>
      <c r="B46" s="18" t="s">
        <v>167</v>
      </c>
      <c r="C46" s="19" t="s">
        <v>136</v>
      </c>
      <c r="D46" s="69" t="s">
        <v>168</v>
      </c>
      <c r="E46" s="15">
        <v>48.9</v>
      </c>
      <c r="F46" s="37">
        <v>75.73</v>
      </c>
      <c r="G46" s="38">
        <f t="shared" si="1"/>
        <v>3703.2</v>
      </c>
      <c r="H46" s="39" t="s">
        <v>169</v>
      </c>
      <c r="I46" s="22" t="s">
        <v>15</v>
      </c>
      <c r="J46" s="37"/>
    </row>
    <row r="47" ht="18.75" spans="1:13">
      <c r="A47" s="36">
        <v>45</v>
      </c>
      <c r="B47" s="18" t="s">
        <v>45</v>
      </c>
      <c r="C47" s="19" t="s">
        <v>50</v>
      </c>
      <c r="D47" s="69" t="s">
        <v>170</v>
      </c>
      <c r="E47" s="15">
        <v>6.7</v>
      </c>
      <c r="F47" s="37">
        <v>75.73</v>
      </c>
      <c r="G47" s="38">
        <f t="shared" si="1"/>
        <v>507.39</v>
      </c>
      <c r="H47" s="39" t="s">
        <v>171</v>
      </c>
      <c r="I47" s="22" t="s">
        <v>15</v>
      </c>
      <c r="J47" s="37"/>
    </row>
    <row r="48" ht="18.75" spans="1:13">
      <c r="A48" s="36">
        <v>46</v>
      </c>
      <c r="B48" s="18" t="s">
        <v>172</v>
      </c>
      <c r="C48" s="19" t="s">
        <v>107</v>
      </c>
      <c r="D48" s="67" t="s">
        <v>173</v>
      </c>
      <c r="E48" s="15">
        <v>2</v>
      </c>
      <c r="F48" s="37">
        <v>75.73</v>
      </c>
      <c r="G48" s="38">
        <f t="shared" si="1"/>
        <v>151.46</v>
      </c>
      <c r="H48" s="39" t="s">
        <v>174</v>
      </c>
      <c r="I48" s="22" t="s">
        <v>15</v>
      </c>
      <c r="J48" s="37"/>
    </row>
    <row r="49" ht="18.75" spans="1:10">
      <c r="A49" s="36">
        <v>47</v>
      </c>
      <c r="B49" s="18" t="s">
        <v>175</v>
      </c>
      <c r="C49" s="19" t="s">
        <v>107</v>
      </c>
      <c r="D49" s="67" t="s">
        <v>176</v>
      </c>
      <c r="E49" s="15">
        <v>11</v>
      </c>
      <c r="F49" s="37">
        <v>75.73</v>
      </c>
      <c r="G49" s="38">
        <f t="shared" si="1"/>
        <v>833.03</v>
      </c>
      <c r="H49" s="39" t="s">
        <v>177</v>
      </c>
      <c r="I49" s="22" t="s">
        <v>15</v>
      </c>
      <c r="J49" s="37"/>
    </row>
    <row r="50" ht="18.75" spans="1:10">
      <c r="A50" s="36">
        <v>48</v>
      </c>
      <c r="B50" s="18" t="s">
        <v>178</v>
      </c>
      <c r="C50" s="19" t="s">
        <v>25</v>
      </c>
      <c r="D50" s="67" t="s">
        <v>179</v>
      </c>
      <c r="E50" s="15">
        <v>3.9</v>
      </c>
      <c r="F50" s="37">
        <v>75.73</v>
      </c>
      <c r="G50" s="38">
        <f t="shared" si="1"/>
        <v>295.35</v>
      </c>
      <c r="H50" s="39" t="s">
        <v>180</v>
      </c>
      <c r="I50" s="22" t="s">
        <v>15</v>
      </c>
      <c r="J50" s="37"/>
    </row>
    <row r="51" ht="18.75" spans="1:10">
      <c r="A51" s="36">
        <v>49</v>
      </c>
      <c r="B51" s="18" t="s">
        <v>181</v>
      </c>
      <c r="C51" s="19" t="s">
        <v>182</v>
      </c>
      <c r="D51" s="67" t="s">
        <v>183</v>
      </c>
      <c r="E51" s="15">
        <v>3</v>
      </c>
      <c r="F51" s="37">
        <v>75.73</v>
      </c>
      <c r="G51" s="38">
        <f t="shared" si="1"/>
        <v>227.19</v>
      </c>
      <c r="H51" s="39" t="s">
        <v>184</v>
      </c>
      <c r="I51" s="22" t="s">
        <v>15</v>
      </c>
      <c r="J51" s="37"/>
    </row>
    <row r="52" ht="18.75" spans="1:10">
      <c r="A52" s="36">
        <v>50</v>
      </c>
      <c r="B52" s="18" t="s">
        <v>185</v>
      </c>
      <c r="C52" s="19" t="s">
        <v>119</v>
      </c>
      <c r="D52" s="67" t="s">
        <v>186</v>
      </c>
      <c r="E52" s="15">
        <v>12.7</v>
      </c>
      <c r="F52" s="37">
        <v>75.73</v>
      </c>
      <c r="G52" s="38">
        <f t="shared" si="1"/>
        <v>961.77</v>
      </c>
      <c r="H52" s="39" t="s">
        <v>187</v>
      </c>
      <c r="I52" s="22" t="s">
        <v>15</v>
      </c>
      <c r="J52" s="37"/>
    </row>
    <row r="53" ht="18.75" spans="1:10">
      <c r="A53" s="36">
        <v>51</v>
      </c>
      <c r="B53" s="18" t="s">
        <v>188</v>
      </c>
      <c r="C53" s="19" t="s">
        <v>50</v>
      </c>
      <c r="D53" s="67" t="s">
        <v>189</v>
      </c>
      <c r="E53" s="15">
        <v>6.5</v>
      </c>
      <c r="F53" s="37">
        <v>75.73</v>
      </c>
      <c r="G53" s="38">
        <f t="shared" si="1"/>
        <v>492.25</v>
      </c>
      <c r="H53" s="39" t="s">
        <v>190</v>
      </c>
      <c r="I53" s="22" t="s">
        <v>15</v>
      </c>
      <c r="J53" s="37" t="s">
        <v>191</v>
      </c>
    </row>
    <row r="54" ht="18.75" spans="1:10">
      <c r="A54" s="36">
        <v>52</v>
      </c>
      <c r="B54" s="18" t="s">
        <v>192</v>
      </c>
      <c r="C54" s="19" t="s">
        <v>79</v>
      </c>
      <c r="D54" s="67" t="s">
        <v>193</v>
      </c>
      <c r="E54" s="15">
        <v>8</v>
      </c>
      <c r="F54" s="37">
        <v>75.73</v>
      </c>
      <c r="G54" s="38">
        <f t="shared" si="1"/>
        <v>605.84</v>
      </c>
      <c r="H54" s="39" t="s">
        <v>194</v>
      </c>
      <c r="I54" s="22" t="s">
        <v>15</v>
      </c>
      <c r="J54" s="37" t="s">
        <v>195</v>
      </c>
    </row>
    <row r="55" ht="18.75" spans="1:10">
      <c r="A55" s="36">
        <v>53</v>
      </c>
      <c r="B55" s="18" t="s">
        <v>196</v>
      </c>
      <c r="C55" s="19" t="s">
        <v>79</v>
      </c>
      <c r="D55" s="67" t="s">
        <v>197</v>
      </c>
      <c r="E55" s="15">
        <v>5</v>
      </c>
      <c r="F55" s="37">
        <v>75.73</v>
      </c>
      <c r="G55" s="38">
        <f t="shared" si="1"/>
        <v>378.65</v>
      </c>
      <c r="H55" s="39" t="s">
        <v>198</v>
      </c>
      <c r="I55" s="22" t="s">
        <v>15</v>
      </c>
      <c r="J55" s="37"/>
    </row>
    <row r="56" ht="18.75" spans="1:10">
      <c r="A56" s="36">
        <v>54</v>
      </c>
      <c r="B56" s="18" t="s">
        <v>199</v>
      </c>
      <c r="C56" s="19" t="s">
        <v>107</v>
      </c>
      <c r="D56" s="67" t="s">
        <v>200</v>
      </c>
      <c r="E56" s="15">
        <v>4.5</v>
      </c>
      <c r="F56" s="37">
        <v>75.73</v>
      </c>
      <c r="G56" s="38">
        <f t="shared" si="1"/>
        <v>340.79</v>
      </c>
      <c r="H56" s="39" t="s">
        <v>201</v>
      </c>
      <c r="I56" s="22" t="s">
        <v>15</v>
      </c>
      <c r="J56" s="37"/>
    </row>
    <row r="57" ht="18.75" spans="1:10">
      <c r="A57" s="36">
        <v>55</v>
      </c>
      <c r="B57" s="18" t="s">
        <v>202</v>
      </c>
      <c r="C57" s="19" t="s">
        <v>46</v>
      </c>
      <c r="D57" s="67" t="s">
        <v>203</v>
      </c>
      <c r="E57" s="15">
        <v>70</v>
      </c>
      <c r="F57" s="37">
        <v>75.73</v>
      </c>
      <c r="G57" s="38">
        <f t="shared" si="1"/>
        <v>5301.1</v>
      </c>
      <c r="H57" s="39" t="s">
        <v>204</v>
      </c>
      <c r="I57" s="22" t="s">
        <v>15</v>
      </c>
      <c r="J57" s="37"/>
    </row>
    <row r="58" ht="18.75" spans="1:10">
      <c r="A58" s="36">
        <v>56</v>
      </c>
      <c r="B58" s="18" t="s">
        <v>205</v>
      </c>
      <c r="C58" s="19" t="s">
        <v>206</v>
      </c>
      <c r="D58" s="67" t="s">
        <v>207</v>
      </c>
      <c r="E58" s="15">
        <v>2</v>
      </c>
      <c r="F58" s="37">
        <v>75.73</v>
      </c>
      <c r="G58" s="38">
        <f t="shared" si="1"/>
        <v>151.46</v>
      </c>
      <c r="H58" s="39" t="s">
        <v>198</v>
      </c>
      <c r="I58" s="22" t="s">
        <v>15</v>
      </c>
      <c r="J58" s="37"/>
    </row>
    <row r="59" ht="18.75" spans="1:10">
      <c r="A59" s="36">
        <v>57</v>
      </c>
      <c r="B59" s="18" t="s">
        <v>208</v>
      </c>
      <c r="C59" s="19" t="s">
        <v>209</v>
      </c>
      <c r="D59" s="67" t="s">
        <v>210</v>
      </c>
      <c r="E59" s="15">
        <v>3.1</v>
      </c>
      <c r="F59" s="37">
        <v>75.73</v>
      </c>
      <c r="G59" s="38">
        <f t="shared" si="1"/>
        <v>234.76</v>
      </c>
      <c r="H59" s="39" t="s">
        <v>211</v>
      </c>
      <c r="I59" s="22" t="s">
        <v>15</v>
      </c>
      <c r="J59" s="37"/>
    </row>
    <row r="60" ht="18.75" spans="1:10">
      <c r="A60" s="36">
        <v>58</v>
      </c>
      <c r="B60" s="18" t="s">
        <v>212</v>
      </c>
      <c r="C60" s="19" t="s">
        <v>182</v>
      </c>
      <c r="D60" s="67" t="s">
        <v>213</v>
      </c>
      <c r="E60" s="15">
        <v>3.6</v>
      </c>
      <c r="F60" s="37">
        <v>75.73</v>
      </c>
      <c r="G60" s="38">
        <f t="shared" si="1"/>
        <v>272.63</v>
      </c>
      <c r="H60" s="39" t="s">
        <v>214</v>
      </c>
      <c r="I60" s="22" t="s">
        <v>15</v>
      </c>
      <c r="J60" s="37"/>
    </row>
    <row r="61" ht="18.75" spans="1:10">
      <c r="A61" s="36">
        <v>59</v>
      </c>
      <c r="B61" s="18" t="s">
        <v>215</v>
      </c>
      <c r="C61" s="19" t="s">
        <v>12</v>
      </c>
      <c r="D61" s="67" t="s">
        <v>216</v>
      </c>
      <c r="E61" s="15">
        <v>4</v>
      </c>
      <c r="F61" s="37">
        <v>75.73</v>
      </c>
      <c r="G61" s="38">
        <f t="shared" si="1"/>
        <v>302.92</v>
      </c>
      <c r="H61" s="39" t="s">
        <v>217</v>
      </c>
      <c r="I61" s="22" t="s">
        <v>15</v>
      </c>
      <c r="J61" s="37"/>
    </row>
    <row r="62" ht="18.75" spans="1:10">
      <c r="A62" s="36">
        <v>60</v>
      </c>
      <c r="B62" s="18" t="s">
        <v>218</v>
      </c>
      <c r="C62" s="19" t="s">
        <v>103</v>
      </c>
      <c r="D62" s="67" t="s">
        <v>219</v>
      </c>
      <c r="E62" s="15">
        <v>4.3</v>
      </c>
      <c r="F62" s="37">
        <v>75.73</v>
      </c>
      <c r="G62" s="38">
        <f t="shared" si="1"/>
        <v>325.64</v>
      </c>
      <c r="H62" s="39" t="s">
        <v>220</v>
      </c>
      <c r="I62" s="22" t="s">
        <v>15</v>
      </c>
      <c r="J62" s="37"/>
    </row>
    <row r="63" ht="18.75" spans="1:10">
      <c r="A63" s="36">
        <v>61</v>
      </c>
      <c r="B63" s="18" t="s">
        <v>185</v>
      </c>
      <c r="C63" s="19" t="s">
        <v>41</v>
      </c>
      <c r="D63" s="67" t="s">
        <v>221</v>
      </c>
      <c r="E63" s="15">
        <v>4.6</v>
      </c>
      <c r="F63" s="37">
        <v>75.73</v>
      </c>
      <c r="G63" s="38">
        <f t="shared" si="1"/>
        <v>348.36</v>
      </c>
      <c r="H63" s="39" t="s">
        <v>222</v>
      </c>
      <c r="I63" s="22" t="s">
        <v>15</v>
      </c>
      <c r="J63" s="37"/>
    </row>
    <row r="64" ht="18.75" spans="1:10">
      <c r="A64" s="36">
        <v>62</v>
      </c>
      <c r="B64" s="18" t="s">
        <v>223</v>
      </c>
      <c r="C64" s="19" t="s">
        <v>12</v>
      </c>
      <c r="D64" s="67" t="s">
        <v>224</v>
      </c>
      <c r="E64" s="15">
        <v>4.8</v>
      </c>
      <c r="F64" s="37">
        <v>75.73</v>
      </c>
      <c r="G64" s="38">
        <f t="shared" si="1"/>
        <v>363.5</v>
      </c>
      <c r="H64" s="39" t="s">
        <v>225</v>
      </c>
      <c r="I64" s="22" t="s">
        <v>15</v>
      </c>
      <c r="J64" s="37"/>
    </row>
    <row r="65" ht="18.75" spans="1:10">
      <c r="A65" s="36">
        <v>63</v>
      </c>
      <c r="B65" s="18" t="s">
        <v>226</v>
      </c>
      <c r="C65" s="19" t="s">
        <v>46</v>
      </c>
      <c r="D65" s="67" t="s">
        <v>227</v>
      </c>
      <c r="E65" s="15">
        <v>4</v>
      </c>
      <c r="F65" s="37">
        <v>75.73</v>
      </c>
      <c r="G65" s="38">
        <f t="shared" si="1"/>
        <v>302.92</v>
      </c>
      <c r="H65" s="39" t="s">
        <v>228</v>
      </c>
      <c r="I65" s="22" t="s">
        <v>15</v>
      </c>
      <c r="J65" s="37"/>
    </row>
    <row r="66" ht="18.75" spans="1:10">
      <c r="A66" s="36">
        <v>64</v>
      </c>
      <c r="B66" s="18" t="s">
        <v>229</v>
      </c>
      <c r="C66" s="19" t="s">
        <v>230</v>
      </c>
      <c r="D66" s="67" t="s">
        <v>231</v>
      </c>
      <c r="E66" s="15">
        <v>5.8</v>
      </c>
      <c r="F66" s="37">
        <v>75.73</v>
      </c>
      <c r="G66" s="38">
        <f t="shared" si="1"/>
        <v>439.23</v>
      </c>
      <c r="H66" s="39" t="s">
        <v>232</v>
      </c>
      <c r="I66" s="22" t="s">
        <v>15</v>
      </c>
      <c r="J66" s="37"/>
    </row>
    <row r="67" ht="18.75" spans="1:10">
      <c r="A67" s="36">
        <v>65</v>
      </c>
      <c r="B67" s="18" t="s">
        <v>233</v>
      </c>
      <c r="C67" s="19" t="s">
        <v>17</v>
      </c>
      <c r="D67" s="67" t="s">
        <v>234</v>
      </c>
      <c r="E67" s="15">
        <v>5.3</v>
      </c>
      <c r="F67" s="37">
        <v>75.73</v>
      </c>
      <c r="G67" s="38">
        <f t="shared" si="1"/>
        <v>401.37</v>
      </c>
      <c r="H67" s="39" t="s">
        <v>235</v>
      </c>
      <c r="I67" s="22" t="s">
        <v>15</v>
      </c>
      <c r="J67" s="37"/>
    </row>
    <row r="68" ht="18.75" spans="1:10">
      <c r="A68" s="36">
        <v>66</v>
      </c>
      <c r="B68" s="18" t="s">
        <v>236</v>
      </c>
      <c r="C68" s="19" t="s">
        <v>237</v>
      </c>
      <c r="D68" s="67" t="s">
        <v>238</v>
      </c>
      <c r="E68" s="15">
        <v>3</v>
      </c>
      <c r="F68" s="37">
        <v>75.73</v>
      </c>
      <c r="G68" s="38">
        <f t="shared" ref="G68:G99" si="2">ROUND(E68*F68,2)</f>
        <v>227.19</v>
      </c>
      <c r="H68" s="39" t="s">
        <v>239</v>
      </c>
      <c r="I68" s="22" t="s">
        <v>15</v>
      </c>
      <c r="J68" s="37"/>
    </row>
    <row r="69" ht="18.75" spans="1:10">
      <c r="A69" s="36">
        <v>67</v>
      </c>
      <c r="B69" s="18" t="s">
        <v>240</v>
      </c>
      <c r="C69" s="19" t="s">
        <v>79</v>
      </c>
      <c r="D69" s="67" t="s">
        <v>241</v>
      </c>
      <c r="E69" s="15">
        <v>4</v>
      </c>
      <c r="F69" s="37">
        <v>75.73</v>
      </c>
      <c r="G69" s="38">
        <f t="shared" si="2"/>
        <v>302.92</v>
      </c>
      <c r="H69" s="39" t="s">
        <v>242</v>
      </c>
      <c r="I69" s="22" t="s">
        <v>15</v>
      </c>
      <c r="J69" s="37"/>
    </row>
    <row r="70" ht="18.75" spans="1:10">
      <c r="A70" s="36">
        <v>68</v>
      </c>
      <c r="B70" s="18" t="s">
        <v>243</v>
      </c>
      <c r="C70" s="19" t="s">
        <v>107</v>
      </c>
      <c r="D70" s="67" t="s">
        <v>244</v>
      </c>
      <c r="E70" s="15">
        <v>3</v>
      </c>
      <c r="F70" s="37">
        <v>75.73</v>
      </c>
      <c r="G70" s="38">
        <f t="shared" si="2"/>
        <v>227.19</v>
      </c>
      <c r="H70" s="39" t="s">
        <v>245</v>
      </c>
      <c r="I70" s="22" t="s">
        <v>15</v>
      </c>
      <c r="J70" s="37"/>
    </row>
    <row r="71" ht="18.75" spans="1:10">
      <c r="A71" s="36">
        <v>69</v>
      </c>
      <c r="B71" s="18" t="s">
        <v>246</v>
      </c>
      <c r="C71" s="19" t="s">
        <v>79</v>
      </c>
      <c r="D71" s="67" t="s">
        <v>247</v>
      </c>
      <c r="E71" s="15">
        <v>3</v>
      </c>
      <c r="F71" s="37">
        <v>75.73</v>
      </c>
      <c r="G71" s="38">
        <f t="shared" si="2"/>
        <v>227.19</v>
      </c>
      <c r="H71" s="39" t="s">
        <v>248</v>
      </c>
      <c r="I71" s="22" t="s">
        <v>15</v>
      </c>
      <c r="J71" s="37"/>
    </row>
    <row r="72" ht="18.75" spans="1:10">
      <c r="A72" s="36">
        <v>70</v>
      </c>
      <c r="B72" s="18" t="s">
        <v>249</v>
      </c>
      <c r="C72" s="19" t="s">
        <v>21</v>
      </c>
      <c r="D72" s="67" t="s">
        <v>250</v>
      </c>
      <c r="E72" s="15">
        <v>7</v>
      </c>
      <c r="F72" s="37">
        <v>75.73</v>
      </c>
      <c r="G72" s="38">
        <f t="shared" si="2"/>
        <v>530.11</v>
      </c>
      <c r="H72" s="39" t="s">
        <v>251</v>
      </c>
      <c r="I72" s="22" t="s">
        <v>15</v>
      </c>
      <c r="J72" s="37"/>
    </row>
    <row r="73" ht="18.75" spans="1:10">
      <c r="A73" s="36">
        <v>71</v>
      </c>
      <c r="B73" s="18" t="s">
        <v>252</v>
      </c>
      <c r="C73" s="19" t="s">
        <v>37</v>
      </c>
      <c r="D73" s="67" t="s">
        <v>253</v>
      </c>
      <c r="E73" s="15">
        <v>10</v>
      </c>
      <c r="F73" s="37">
        <v>75.73</v>
      </c>
      <c r="G73" s="38">
        <f t="shared" si="2"/>
        <v>757.3</v>
      </c>
      <c r="H73" s="39" t="s">
        <v>254</v>
      </c>
      <c r="I73" s="22" t="s">
        <v>15</v>
      </c>
      <c r="J73" s="37"/>
    </row>
    <row r="74" ht="18.75" spans="1:10">
      <c r="A74" s="36">
        <v>72</v>
      </c>
      <c r="B74" s="18" t="s">
        <v>255</v>
      </c>
      <c r="C74" s="19" t="s">
        <v>46</v>
      </c>
      <c r="D74" s="67" t="s">
        <v>256</v>
      </c>
      <c r="E74" s="15">
        <v>8</v>
      </c>
      <c r="F74" s="37">
        <v>75.73</v>
      </c>
      <c r="G74" s="38">
        <f t="shared" si="2"/>
        <v>605.84</v>
      </c>
      <c r="H74" s="39" t="s">
        <v>257</v>
      </c>
      <c r="I74" s="22" t="s">
        <v>15</v>
      </c>
      <c r="J74" s="37"/>
    </row>
    <row r="75" ht="18.75" spans="1:10">
      <c r="A75" s="36">
        <v>73</v>
      </c>
      <c r="B75" s="18" t="s">
        <v>258</v>
      </c>
      <c r="C75" s="19" t="s">
        <v>259</v>
      </c>
      <c r="D75" s="67" t="s">
        <v>260</v>
      </c>
      <c r="E75" s="15">
        <v>5</v>
      </c>
      <c r="F75" s="37">
        <v>75.73</v>
      </c>
      <c r="G75" s="38">
        <f t="shared" si="2"/>
        <v>378.65</v>
      </c>
      <c r="H75" s="39" t="s">
        <v>261</v>
      </c>
      <c r="I75" s="22" t="s">
        <v>15</v>
      </c>
      <c r="J75" s="37"/>
    </row>
    <row r="76" ht="18.75" spans="1:10">
      <c r="A76" s="36">
        <v>74</v>
      </c>
      <c r="B76" s="18" t="s">
        <v>262</v>
      </c>
      <c r="C76" s="19" t="s">
        <v>107</v>
      </c>
      <c r="D76" s="67" t="s">
        <v>263</v>
      </c>
      <c r="E76" s="15">
        <v>5</v>
      </c>
      <c r="F76" s="37">
        <v>75.73</v>
      </c>
      <c r="G76" s="38">
        <f t="shared" si="2"/>
        <v>378.65</v>
      </c>
      <c r="H76" s="39" t="s">
        <v>264</v>
      </c>
      <c r="I76" s="22" t="s">
        <v>15</v>
      </c>
      <c r="J76" s="37"/>
    </row>
    <row r="77" ht="18.75" spans="1:10">
      <c r="A77" s="36">
        <v>75</v>
      </c>
      <c r="B77" s="18" t="s">
        <v>265</v>
      </c>
      <c r="C77" s="19" t="s">
        <v>266</v>
      </c>
      <c r="D77" s="67" t="s">
        <v>267</v>
      </c>
      <c r="E77" s="15">
        <v>7</v>
      </c>
      <c r="F77" s="37">
        <v>75.73</v>
      </c>
      <c r="G77" s="38">
        <f t="shared" si="2"/>
        <v>530.11</v>
      </c>
      <c r="H77" s="39" t="s">
        <v>268</v>
      </c>
      <c r="I77" s="22" t="s">
        <v>15</v>
      </c>
      <c r="J77" s="37"/>
    </row>
    <row r="78" ht="18.75" spans="1:10">
      <c r="A78" s="36">
        <v>76</v>
      </c>
      <c r="B78" s="18" t="s">
        <v>269</v>
      </c>
      <c r="C78" s="19" t="s">
        <v>29</v>
      </c>
      <c r="D78" s="67" t="s">
        <v>270</v>
      </c>
      <c r="E78" s="15">
        <v>3</v>
      </c>
      <c r="F78" s="37">
        <v>75.73</v>
      </c>
      <c r="G78" s="38">
        <f t="shared" si="2"/>
        <v>227.19</v>
      </c>
      <c r="H78" s="39" t="s">
        <v>271</v>
      </c>
      <c r="I78" s="22" t="s">
        <v>15</v>
      </c>
      <c r="J78" s="37"/>
    </row>
    <row r="79" ht="18.75" spans="1:10">
      <c r="A79" s="36">
        <v>77</v>
      </c>
      <c r="B79" s="18" t="s">
        <v>265</v>
      </c>
      <c r="C79" s="19" t="s">
        <v>272</v>
      </c>
      <c r="D79" s="67" t="s">
        <v>273</v>
      </c>
      <c r="E79" s="15">
        <v>20</v>
      </c>
      <c r="F79" s="37">
        <v>75.73</v>
      </c>
      <c r="G79" s="38">
        <f t="shared" si="2"/>
        <v>1514.6</v>
      </c>
      <c r="H79" s="39" t="s">
        <v>274</v>
      </c>
      <c r="I79" s="22" t="s">
        <v>15</v>
      </c>
      <c r="J79" s="37"/>
    </row>
    <row r="80" ht="18.75" spans="1:10">
      <c r="A80" s="36">
        <v>78</v>
      </c>
      <c r="B80" s="18" t="s">
        <v>275</v>
      </c>
      <c r="C80" s="19" t="s">
        <v>276</v>
      </c>
      <c r="D80" s="67" t="s">
        <v>277</v>
      </c>
      <c r="E80" s="15">
        <v>4</v>
      </c>
      <c r="F80" s="37">
        <v>75.73</v>
      </c>
      <c r="G80" s="38">
        <f t="shared" si="2"/>
        <v>302.92</v>
      </c>
      <c r="H80" s="39" t="s">
        <v>278</v>
      </c>
      <c r="I80" s="22" t="s">
        <v>15</v>
      </c>
      <c r="J80" s="37"/>
    </row>
    <row r="81" ht="18.75" spans="1:10">
      <c r="A81" s="36">
        <v>79</v>
      </c>
      <c r="B81" s="18" t="s">
        <v>279</v>
      </c>
      <c r="C81" s="19" t="s">
        <v>79</v>
      </c>
      <c r="D81" s="67" t="s">
        <v>280</v>
      </c>
      <c r="E81" s="15">
        <v>1.5</v>
      </c>
      <c r="F81" s="37">
        <v>75.73</v>
      </c>
      <c r="G81" s="38">
        <f t="shared" si="2"/>
        <v>113.6</v>
      </c>
      <c r="H81" s="39" t="s">
        <v>281</v>
      </c>
      <c r="I81" s="22" t="s">
        <v>15</v>
      </c>
      <c r="J81" s="37"/>
    </row>
    <row r="82" ht="18.75" spans="1:10">
      <c r="A82" s="36">
        <v>80</v>
      </c>
      <c r="B82" s="18" t="s">
        <v>282</v>
      </c>
      <c r="C82" s="19" t="s">
        <v>283</v>
      </c>
      <c r="D82" s="67" t="s">
        <v>284</v>
      </c>
      <c r="E82" s="15">
        <v>13</v>
      </c>
      <c r="F82" s="37">
        <v>75.73</v>
      </c>
      <c r="G82" s="38">
        <f t="shared" si="2"/>
        <v>984.49</v>
      </c>
      <c r="H82" s="39" t="s">
        <v>285</v>
      </c>
      <c r="I82" s="22" t="s">
        <v>15</v>
      </c>
      <c r="J82" s="37"/>
    </row>
    <row r="83" ht="18.75" spans="1:10">
      <c r="A83" s="36">
        <v>81</v>
      </c>
      <c r="B83" s="18" t="s">
        <v>286</v>
      </c>
      <c r="C83" s="19" t="s">
        <v>21</v>
      </c>
      <c r="D83" s="67" t="s">
        <v>287</v>
      </c>
      <c r="E83" s="15">
        <v>8</v>
      </c>
      <c r="F83" s="37">
        <v>75.73</v>
      </c>
      <c r="G83" s="38">
        <f t="shared" si="2"/>
        <v>605.84</v>
      </c>
      <c r="H83" s="39" t="s">
        <v>288</v>
      </c>
      <c r="I83" s="22" t="s">
        <v>15</v>
      </c>
      <c r="J83" s="37"/>
    </row>
    <row r="84" ht="18.75" spans="1:10">
      <c r="A84" s="36">
        <v>82</v>
      </c>
      <c r="B84" s="18" t="s">
        <v>289</v>
      </c>
      <c r="C84" s="19" t="s">
        <v>107</v>
      </c>
      <c r="D84" s="67" t="s">
        <v>290</v>
      </c>
      <c r="E84" s="15">
        <v>3</v>
      </c>
      <c r="F84" s="37">
        <v>75.73</v>
      </c>
      <c r="G84" s="38">
        <f t="shared" si="2"/>
        <v>227.19</v>
      </c>
      <c r="H84" s="39" t="s">
        <v>291</v>
      </c>
      <c r="I84" s="22" t="s">
        <v>15</v>
      </c>
      <c r="J84" s="37"/>
    </row>
    <row r="85" ht="18.75" spans="1:10">
      <c r="A85" s="36">
        <v>83</v>
      </c>
      <c r="B85" s="18" t="s">
        <v>292</v>
      </c>
      <c r="C85" s="19" t="s">
        <v>293</v>
      </c>
      <c r="D85" s="67" t="s">
        <v>294</v>
      </c>
      <c r="E85" s="15">
        <v>6</v>
      </c>
      <c r="F85" s="37">
        <v>75.73</v>
      </c>
      <c r="G85" s="38">
        <f t="shared" si="2"/>
        <v>454.38</v>
      </c>
      <c r="H85" s="39" t="s">
        <v>295</v>
      </c>
      <c r="I85" s="22" t="s">
        <v>15</v>
      </c>
      <c r="J85" s="37"/>
    </row>
    <row r="86" ht="18.75" spans="1:10">
      <c r="A86" s="36">
        <v>84</v>
      </c>
      <c r="B86" s="18" t="s">
        <v>296</v>
      </c>
      <c r="C86" s="19" t="s">
        <v>71</v>
      </c>
      <c r="D86" s="67" t="s">
        <v>297</v>
      </c>
      <c r="E86" s="15">
        <v>20</v>
      </c>
      <c r="F86" s="37">
        <v>75.73</v>
      </c>
      <c r="G86" s="38">
        <f t="shared" si="2"/>
        <v>1514.6</v>
      </c>
      <c r="H86" s="39" t="s">
        <v>298</v>
      </c>
      <c r="I86" s="22" t="s">
        <v>15</v>
      </c>
      <c r="J86" s="37"/>
    </row>
    <row r="87" ht="18.75" spans="1:10">
      <c r="A87" s="36">
        <v>85</v>
      </c>
      <c r="B87" s="18" t="s">
        <v>299</v>
      </c>
      <c r="C87" s="19" t="s">
        <v>142</v>
      </c>
      <c r="D87" s="67" t="s">
        <v>300</v>
      </c>
      <c r="E87" s="15">
        <v>20</v>
      </c>
      <c r="F87" s="37">
        <v>75.73</v>
      </c>
      <c r="G87" s="38">
        <f t="shared" si="2"/>
        <v>1514.6</v>
      </c>
      <c r="H87" s="39" t="s">
        <v>301</v>
      </c>
      <c r="I87" s="22" t="s">
        <v>15</v>
      </c>
      <c r="J87" s="37"/>
    </row>
    <row r="88" ht="18.75" spans="1:10">
      <c r="A88" s="36">
        <v>86</v>
      </c>
      <c r="B88" s="18" t="s">
        <v>302</v>
      </c>
      <c r="C88" s="19" t="s">
        <v>303</v>
      </c>
      <c r="D88" s="67" t="s">
        <v>300</v>
      </c>
      <c r="E88" s="15">
        <v>1</v>
      </c>
      <c r="F88" s="37">
        <v>75.73</v>
      </c>
      <c r="G88" s="38">
        <f t="shared" si="2"/>
        <v>75.73</v>
      </c>
      <c r="H88" s="39" t="s">
        <v>304</v>
      </c>
      <c r="I88" s="22" t="s">
        <v>15</v>
      </c>
      <c r="J88" s="37"/>
    </row>
    <row r="89" ht="18.75" spans="1:10">
      <c r="A89" s="36">
        <v>87</v>
      </c>
      <c r="B89" s="18" t="s">
        <v>305</v>
      </c>
      <c r="C89" s="19" t="s">
        <v>17</v>
      </c>
      <c r="D89" s="67" t="s">
        <v>306</v>
      </c>
      <c r="E89" s="15">
        <v>5</v>
      </c>
      <c r="F89" s="37">
        <v>75.73</v>
      </c>
      <c r="G89" s="38">
        <f t="shared" si="2"/>
        <v>378.65</v>
      </c>
      <c r="H89" s="39" t="s">
        <v>307</v>
      </c>
      <c r="I89" s="22" t="s">
        <v>15</v>
      </c>
      <c r="J89" s="37"/>
    </row>
    <row r="90" ht="18.75" spans="1:10">
      <c r="A90" s="36">
        <v>88</v>
      </c>
      <c r="B90" s="18" t="s">
        <v>308</v>
      </c>
      <c r="C90" s="19" t="s">
        <v>71</v>
      </c>
      <c r="D90" s="67" t="s">
        <v>309</v>
      </c>
      <c r="E90" s="15">
        <v>10</v>
      </c>
      <c r="F90" s="37">
        <v>75.73</v>
      </c>
      <c r="G90" s="38">
        <f t="shared" si="2"/>
        <v>757.3</v>
      </c>
      <c r="H90" s="39" t="s">
        <v>310</v>
      </c>
      <c r="I90" s="22" t="s">
        <v>15</v>
      </c>
      <c r="J90" s="37"/>
    </row>
    <row r="91" ht="18.75" spans="1:10">
      <c r="A91" s="36">
        <v>89</v>
      </c>
      <c r="B91" s="18" t="s">
        <v>311</v>
      </c>
      <c r="C91" s="19" t="s">
        <v>136</v>
      </c>
      <c r="D91" s="67" t="s">
        <v>312</v>
      </c>
      <c r="E91" s="15">
        <v>3</v>
      </c>
      <c r="F91" s="37">
        <v>75.73</v>
      </c>
      <c r="G91" s="38">
        <f t="shared" si="2"/>
        <v>227.19</v>
      </c>
      <c r="H91" s="39" t="s">
        <v>313</v>
      </c>
      <c r="I91" s="22" t="s">
        <v>15</v>
      </c>
      <c r="J91" s="37"/>
    </row>
    <row r="92" ht="18.75" spans="1:10">
      <c r="A92" s="36">
        <v>90</v>
      </c>
      <c r="B92" s="18" t="s">
        <v>314</v>
      </c>
      <c r="C92" s="19" t="s">
        <v>315</v>
      </c>
      <c r="D92" s="67" t="s">
        <v>316</v>
      </c>
      <c r="E92" s="15">
        <v>4.8</v>
      </c>
      <c r="F92" s="37">
        <v>75.73</v>
      </c>
      <c r="G92" s="38">
        <f t="shared" si="2"/>
        <v>363.5</v>
      </c>
      <c r="H92" s="39" t="s">
        <v>317</v>
      </c>
      <c r="I92" s="22" t="s">
        <v>15</v>
      </c>
      <c r="J92" s="37"/>
    </row>
    <row r="93" ht="18.75" spans="1:10">
      <c r="A93" s="36">
        <v>91</v>
      </c>
      <c r="B93" s="18" t="s">
        <v>318</v>
      </c>
      <c r="C93" s="19" t="s">
        <v>182</v>
      </c>
      <c r="D93" s="67" t="s">
        <v>319</v>
      </c>
      <c r="E93" s="15">
        <v>3</v>
      </c>
      <c r="F93" s="37">
        <v>75.73</v>
      </c>
      <c r="G93" s="38">
        <f t="shared" si="2"/>
        <v>227.19</v>
      </c>
      <c r="H93" s="39" t="s">
        <v>320</v>
      </c>
      <c r="I93" s="22" t="s">
        <v>15</v>
      </c>
      <c r="J93" s="37"/>
    </row>
    <row r="94" ht="18.75" spans="1:10">
      <c r="A94" s="36">
        <v>92</v>
      </c>
      <c r="B94" s="18" t="s">
        <v>321</v>
      </c>
      <c r="C94" s="19" t="s">
        <v>17</v>
      </c>
      <c r="D94" s="67" t="s">
        <v>322</v>
      </c>
      <c r="E94" s="15">
        <v>21.8</v>
      </c>
      <c r="F94" s="37">
        <v>75.73</v>
      </c>
      <c r="G94" s="38">
        <f t="shared" si="2"/>
        <v>1650.91</v>
      </c>
      <c r="H94" s="39" t="s">
        <v>323</v>
      </c>
      <c r="I94" s="22" t="s">
        <v>15</v>
      </c>
      <c r="J94" s="37"/>
    </row>
    <row r="95" ht="18.75" spans="1:10">
      <c r="A95" s="36">
        <v>93</v>
      </c>
      <c r="B95" s="18" t="s">
        <v>324</v>
      </c>
      <c r="C95" s="19" t="s">
        <v>325</v>
      </c>
      <c r="D95" s="67" t="s">
        <v>326</v>
      </c>
      <c r="E95" s="15">
        <v>5.5</v>
      </c>
      <c r="F95" s="37">
        <v>75.73</v>
      </c>
      <c r="G95" s="38">
        <f t="shared" si="2"/>
        <v>416.52</v>
      </c>
      <c r="H95" s="39" t="s">
        <v>327</v>
      </c>
      <c r="I95" s="22" t="s">
        <v>15</v>
      </c>
      <c r="J95" s="37"/>
    </row>
    <row r="96" ht="18.75" spans="1:10">
      <c r="A96" s="36">
        <v>94</v>
      </c>
      <c r="B96" s="18" t="s">
        <v>328</v>
      </c>
      <c r="C96" s="19" t="s">
        <v>37</v>
      </c>
      <c r="D96" s="67" t="s">
        <v>329</v>
      </c>
      <c r="E96" s="15">
        <v>3</v>
      </c>
      <c r="F96" s="37">
        <v>75.73</v>
      </c>
      <c r="G96" s="38">
        <f t="shared" si="2"/>
        <v>227.19</v>
      </c>
      <c r="H96" s="39" t="s">
        <v>330</v>
      </c>
      <c r="I96" s="22" t="s">
        <v>15</v>
      </c>
      <c r="J96" s="37"/>
    </row>
    <row r="97" ht="18.75" spans="1:10">
      <c r="A97" s="36">
        <v>95</v>
      </c>
      <c r="B97" s="18" t="s">
        <v>331</v>
      </c>
      <c r="C97" s="19" t="s">
        <v>136</v>
      </c>
      <c r="D97" s="67" t="s">
        <v>332</v>
      </c>
      <c r="E97" s="15">
        <v>6</v>
      </c>
      <c r="F97" s="37">
        <v>75.73</v>
      </c>
      <c r="G97" s="38">
        <f t="shared" si="2"/>
        <v>454.38</v>
      </c>
      <c r="H97" s="39" t="s">
        <v>333</v>
      </c>
      <c r="I97" s="22" t="s">
        <v>15</v>
      </c>
      <c r="J97" s="37"/>
    </row>
    <row r="98" ht="18.75" spans="1:10">
      <c r="A98" s="36">
        <v>96</v>
      </c>
      <c r="B98" s="18" t="s">
        <v>334</v>
      </c>
      <c r="C98" s="19" t="s">
        <v>142</v>
      </c>
      <c r="D98" s="67" t="s">
        <v>335</v>
      </c>
      <c r="E98" s="15">
        <v>3</v>
      </c>
      <c r="F98" s="37">
        <v>75.73</v>
      </c>
      <c r="G98" s="38">
        <f t="shared" si="2"/>
        <v>227.19</v>
      </c>
      <c r="H98" s="39" t="s">
        <v>336</v>
      </c>
      <c r="I98" s="22" t="s">
        <v>15</v>
      </c>
      <c r="J98" s="37"/>
    </row>
    <row r="99" ht="18.75" spans="1:10">
      <c r="A99" s="36">
        <v>97</v>
      </c>
      <c r="B99" s="18" t="s">
        <v>337</v>
      </c>
      <c r="C99" s="19" t="s">
        <v>25</v>
      </c>
      <c r="D99" s="67" t="s">
        <v>338</v>
      </c>
      <c r="E99" s="15">
        <v>3</v>
      </c>
      <c r="F99" s="37">
        <v>75.73</v>
      </c>
      <c r="G99" s="38">
        <f t="shared" si="2"/>
        <v>227.19</v>
      </c>
      <c r="H99" s="39" t="s">
        <v>339</v>
      </c>
      <c r="I99" s="22" t="s">
        <v>15</v>
      </c>
      <c r="J99" s="37"/>
    </row>
    <row r="100" ht="18.75" spans="1:10">
      <c r="A100" s="36">
        <v>98</v>
      </c>
      <c r="B100" s="18" t="s">
        <v>340</v>
      </c>
      <c r="C100" s="19" t="s">
        <v>341</v>
      </c>
      <c r="D100" s="67" t="s">
        <v>342</v>
      </c>
      <c r="E100" s="15">
        <v>7.5</v>
      </c>
      <c r="F100" s="37">
        <v>75.73</v>
      </c>
      <c r="G100" s="38">
        <f t="shared" ref="G100:G131" si="3">ROUND(E100*F100,2)</f>
        <v>567.98</v>
      </c>
      <c r="H100" s="39" t="s">
        <v>343</v>
      </c>
      <c r="I100" s="22" t="s">
        <v>15</v>
      </c>
      <c r="J100" s="37"/>
    </row>
    <row r="101" ht="18.75" spans="1:10">
      <c r="A101" s="36">
        <v>99</v>
      </c>
      <c r="B101" s="18" t="s">
        <v>344</v>
      </c>
      <c r="C101" s="19" t="s">
        <v>46</v>
      </c>
      <c r="D101" s="67" t="s">
        <v>345</v>
      </c>
      <c r="E101" s="15">
        <v>3</v>
      </c>
      <c r="F101" s="37">
        <v>75.73</v>
      </c>
      <c r="G101" s="38">
        <f t="shared" si="3"/>
        <v>227.19</v>
      </c>
      <c r="H101" s="39" t="s">
        <v>346</v>
      </c>
      <c r="I101" s="22" t="s">
        <v>15</v>
      </c>
      <c r="J101" s="37"/>
    </row>
    <row r="102" ht="18.75" spans="1:10">
      <c r="A102" s="36">
        <v>100</v>
      </c>
      <c r="B102" s="18" t="s">
        <v>347</v>
      </c>
      <c r="C102" s="19" t="s">
        <v>209</v>
      </c>
      <c r="D102" s="67" t="s">
        <v>348</v>
      </c>
      <c r="E102" s="15">
        <v>3</v>
      </c>
      <c r="F102" s="37">
        <v>75.73</v>
      </c>
      <c r="G102" s="38">
        <f t="shared" si="3"/>
        <v>227.19</v>
      </c>
      <c r="H102" s="39" t="s">
        <v>349</v>
      </c>
      <c r="I102" s="22" t="s">
        <v>15</v>
      </c>
      <c r="J102" s="37"/>
    </row>
    <row r="103" ht="18.75" spans="1:10">
      <c r="A103" s="36">
        <v>101</v>
      </c>
      <c r="B103" s="18" t="s">
        <v>350</v>
      </c>
      <c r="C103" s="19" t="s">
        <v>46</v>
      </c>
      <c r="D103" s="67" t="s">
        <v>351</v>
      </c>
      <c r="E103" s="15">
        <v>7.9</v>
      </c>
      <c r="F103" s="37">
        <v>75.73</v>
      </c>
      <c r="G103" s="38">
        <f t="shared" si="3"/>
        <v>598.27</v>
      </c>
      <c r="H103" s="39" t="s">
        <v>352</v>
      </c>
      <c r="I103" s="22" t="s">
        <v>15</v>
      </c>
      <c r="J103" s="37"/>
    </row>
    <row r="104" ht="18.75" spans="1:10">
      <c r="A104" s="36">
        <v>102</v>
      </c>
      <c r="B104" s="18" t="s">
        <v>353</v>
      </c>
      <c r="C104" s="19" t="s">
        <v>206</v>
      </c>
      <c r="D104" s="67" t="s">
        <v>354</v>
      </c>
      <c r="E104" s="15">
        <v>9.3</v>
      </c>
      <c r="F104" s="37">
        <v>75.73</v>
      </c>
      <c r="G104" s="38">
        <f t="shared" si="3"/>
        <v>704.29</v>
      </c>
      <c r="H104" s="39" t="s">
        <v>355</v>
      </c>
      <c r="I104" s="22" t="s">
        <v>15</v>
      </c>
      <c r="J104" s="37"/>
    </row>
    <row r="105" ht="18.75" spans="1:10">
      <c r="A105" s="36">
        <v>103</v>
      </c>
      <c r="B105" s="18" t="s">
        <v>308</v>
      </c>
      <c r="C105" s="19" t="s">
        <v>71</v>
      </c>
      <c r="D105" s="67" t="s">
        <v>309</v>
      </c>
      <c r="E105" s="15">
        <v>8.6</v>
      </c>
      <c r="F105" s="37">
        <v>75.73</v>
      </c>
      <c r="G105" s="38">
        <f t="shared" si="3"/>
        <v>651.28</v>
      </c>
      <c r="H105" s="39" t="s">
        <v>310</v>
      </c>
      <c r="I105" s="22" t="s">
        <v>15</v>
      </c>
      <c r="J105" s="37"/>
    </row>
    <row r="106" ht="18.75" spans="1:10">
      <c r="A106" s="36">
        <v>104</v>
      </c>
      <c r="B106" s="18" t="s">
        <v>356</v>
      </c>
      <c r="C106" s="19" t="s">
        <v>142</v>
      </c>
      <c r="D106" s="67" t="s">
        <v>357</v>
      </c>
      <c r="E106" s="15">
        <v>4.5</v>
      </c>
      <c r="F106" s="37">
        <v>75.73</v>
      </c>
      <c r="G106" s="38">
        <f t="shared" si="3"/>
        <v>340.79</v>
      </c>
      <c r="H106" s="39" t="s">
        <v>358</v>
      </c>
      <c r="I106" s="22" t="s">
        <v>15</v>
      </c>
      <c r="J106" s="37"/>
    </row>
    <row r="107" ht="18.75" spans="1:10">
      <c r="A107" s="36">
        <v>105</v>
      </c>
      <c r="B107" s="18" t="s">
        <v>359</v>
      </c>
      <c r="C107" s="19" t="s">
        <v>71</v>
      </c>
      <c r="D107" s="67" t="s">
        <v>360</v>
      </c>
      <c r="E107" s="15">
        <v>4</v>
      </c>
      <c r="F107" s="37">
        <v>75.73</v>
      </c>
      <c r="G107" s="38">
        <f t="shared" si="3"/>
        <v>302.92</v>
      </c>
      <c r="H107" s="39" t="s">
        <v>361</v>
      </c>
      <c r="I107" s="22" t="s">
        <v>15</v>
      </c>
      <c r="J107" s="37"/>
    </row>
    <row r="108" ht="18.75" spans="1:10">
      <c r="A108" s="36">
        <v>106</v>
      </c>
      <c r="B108" s="18" t="s">
        <v>362</v>
      </c>
      <c r="C108" s="19" t="s">
        <v>209</v>
      </c>
      <c r="D108" s="67" t="s">
        <v>363</v>
      </c>
      <c r="E108" s="15">
        <v>5</v>
      </c>
      <c r="F108" s="37">
        <v>75.73</v>
      </c>
      <c r="G108" s="38">
        <f t="shared" si="3"/>
        <v>378.65</v>
      </c>
      <c r="H108" s="39" t="s">
        <v>364</v>
      </c>
      <c r="I108" s="22" t="s">
        <v>15</v>
      </c>
      <c r="J108" s="37"/>
    </row>
    <row r="109" ht="18.75" spans="1:10">
      <c r="A109" s="36">
        <v>107</v>
      </c>
      <c r="B109" s="18" t="s">
        <v>365</v>
      </c>
      <c r="C109" s="19" t="s">
        <v>136</v>
      </c>
      <c r="D109" s="67" t="s">
        <v>366</v>
      </c>
      <c r="E109" s="15">
        <v>3</v>
      </c>
      <c r="F109" s="37">
        <v>75.73</v>
      </c>
      <c r="G109" s="38">
        <f t="shared" si="3"/>
        <v>227.19</v>
      </c>
      <c r="H109" s="39" t="s">
        <v>367</v>
      </c>
      <c r="I109" s="22" t="s">
        <v>15</v>
      </c>
      <c r="J109" s="37"/>
    </row>
    <row r="110" ht="18.75" spans="1:10">
      <c r="A110" s="36">
        <v>108</v>
      </c>
      <c r="B110" s="18" t="s">
        <v>368</v>
      </c>
      <c r="C110" s="19" t="s">
        <v>119</v>
      </c>
      <c r="D110" s="67" t="s">
        <v>369</v>
      </c>
      <c r="E110" s="15">
        <v>5</v>
      </c>
      <c r="F110" s="37">
        <v>75.73</v>
      </c>
      <c r="G110" s="38">
        <f t="shared" si="3"/>
        <v>378.65</v>
      </c>
      <c r="H110" s="39" t="s">
        <v>370</v>
      </c>
      <c r="I110" s="22" t="s">
        <v>15</v>
      </c>
      <c r="J110" s="37"/>
    </row>
    <row r="111" ht="18.75" spans="1:10">
      <c r="A111" s="36">
        <v>109</v>
      </c>
      <c r="B111" s="18" t="s">
        <v>371</v>
      </c>
      <c r="C111" s="19" t="s">
        <v>372</v>
      </c>
      <c r="D111" s="67" t="s">
        <v>373</v>
      </c>
      <c r="E111" s="15">
        <v>3</v>
      </c>
      <c r="F111" s="37">
        <v>75.73</v>
      </c>
      <c r="G111" s="38">
        <f t="shared" si="3"/>
        <v>227.19</v>
      </c>
      <c r="H111" s="39" t="s">
        <v>374</v>
      </c>
      <c r="I111" s="22" t="s">
        <v>15</v>
      </c>
      <c r="J111" s="37"/>
    </row>
    <row r="112" ht="18.75" spans="1:10">
      <c r="A112" s="36">
        <v>110</v>
      </c>
      <c r="B112" s="18" t="s">
        <v>375</v>
      </c>
      <c r="C112" s="19" t="s">
        <v>376</v>
      </c>
      <c r="D112" s="67" t="s">
        <v>377</v>
      </c>
      <c r="E112" s="15">
        <v>2.5</v>
      </c>
      <c r="F112" s="37">
        <v>75.73</v>
      </c>
      <c r="G112" s="38">
        <f t="shared" si="3"/>
        <v>189.33</v>
      </c>
      <c r="H112" s="39" t="s">
        <v>378</v>
      </c>
      <c r="I112" s="22" t="s">
        <v>15</v>
      </c>
      <c r="J112" s="37"/>
    </row>
    <row r="113" ht="18.75" spans="1:10">
      <c r="A113" s="36">
        <v>111</v>
      </c>
      <c r="B113" s="18" t="s">
        <v>379</v>
      </c>
      <c r="C113" s="19" t="s">
        <v>380</v>
      </c>
      <c r="D113" s="67" t="s">
        <v>381</v>
      </c>
      <c r="E113" s="15">
        <v>1.5</v>
      </c>
      <c r="F113" s="37">
        <v>75.73</v>
      </c>
      <c r="G113" s="38">
        <f t="shared" si="3"/>
        <v>113.6</v>
      </c>
      <c r="H113" s="39" t="s">
        <v>382</v>
      </c>
      <c r="I113" s="22" t="s">
        <v>15</v>
      </c>
      <c r="J113" s="37"/>
    </row>
    <row r="114" ht="18.75" spans="1:10">
      <c r="A114" s="36">
        <v>112</v>
      </c>
      <c r="B114" s="18" t="s">
        <v>383</v>
      </c>
      <c r="C114" s="19" t="s">
        <v>182</v>
      </c>
      <c r="D114" s="67" t="s">
        <v>384</v>
      </c>
      <c r="E114" s="15">
        <v>3.3</v>
      </c>
      <c r="F114" s="37">
        <v>75.73</v>
      </c>
      <c r="G114" s="38">
        <f t="shared" si="3"/>
        <v>249.91</v>
      </c>
      <c r="H114" s="39" t="s">
        <v>385</v>
      </c>
      <c r="I114" s="22" t="s">
        <v>15</v>
      </c>
      <c r="J114" s="37"/>
    </row>
    <row r="115" ht="18.75" spans="1:10">
      <c r="A115" s="36">
        <v>113</v>
      </c>
      <c r="B115" s="18" t="s">
        <v>386</v>
      </c>
      <c r="C115" s="19" t="s">
        <v>387</v>
      </c>
      <c r="D115" s="67" t="s">
        <v>388</v>
      </c>
      <c r="E115" s="15">
        <v>16</v>
      </c>
      <c r="F115" s="37">
        <v>75.73</v>
      </c>
      <c r="G115" s="38">
        <f t="shared" si="3"/>
        <v>1211.68</v>
      </c>
      <c r="H115" s="39" t="s">
        <v>389</v>
      </c>
      <c r="I115" s="22" t="s">
        <v>15</v>
      </c>
      <c r="J115" s="37"/>
    </row>
    <row r="116" ht="18.75" spans="1:10">
      <c r="A116" s="36">
        <v>114</v>
      </c>
      <c r="B116" s="18" t="s">
        <v>390</v>
      </c>
      <c r="C116" s="19" t="s">
        <v>380</v>
      </c>
      <c r="D116" s="67" t="s">
        <v>391</v>
      </c>
      <c r="E116" s="15">
        <v>15</v>
      </c>
      <c r="F116" s="37">
        <v>75.73</v>
      </c>
      <c r="G116" s="38">
        <f t="shared" si="3"/>
        <v>1135.95</v>
      </c>
      <c r="H116" s="39" t="s">
        <v>392</v>
      </c>
      <c r="I116" s="22" t="s">
        <v>15</v>
      </c>
      <c r="J116" s="37"/>
    </row>
    <row r="117" ht="18.75" spans="1:10">
      <c r="A117" s="36">
        <v>115</v>
      </c>
      <c r="B117" s="18" t="s">
        <v>393</v>
      </c>
      <c r="C117" s="19" t="s">
        <v>71</v>
      </c>
      <c r="D117" s="67" t="s">
        <v>394</v>
      </c>
      <c r="E117" s="15">
        <v>6</v>
      </c>
      <c r="F117" s="37">
        <v>75.73</v>
      </c>
      <c r="G117" s="38">
        <f t="shared" si="3"/>
        <v>454.38</v>
      </c>
      <c r="H117" s="39" t="s">
        <v>395</v>
      </c>
      <c r="I117" s="22" t="s">
        <v>15</v>
      </c>
      <c r="J117" s="37"/>
    </row>
    <row r="118" ht="18.75" spans="1:10">
      <c r="A118" s="36">
        <v>116</v>
      </c>
      <c r="B118" s="18" t="s">
        <v>396</v>
      </c>
      <c r="C118" s="19" t="s">
        <v>71</v>
      </c>
      <c r="D118" s="67" t="s">
        <v>397</v>
      </c>
      <c r="E118" s="15">
        <v>10</v>
      </c>
      <c r="F118" s="37">
        <v>75.73</v>
      </c>
      <c r="G118" s="38">
        <f t="shared" si="3"/>
        <v>757.3</v>
      </c>
      <c r="H118" s="39" t="s">
        <v>398</v>
      </c>
      <c r="I118" s="22" t="s">
        <v>15</v>
      </c>
      <c r="J118" s="37"/>
    </row>
    <row r="119" ht="18.75" spans="1:10">
      <c r="A119" s="36">
        <v>117</v>
      </c>
      <c r="B119" s="18" t="s">
        <v>375</v>
      </c>
      <c r="C119" s="19" t="s">
        <v>12</v>
      </c>
      <c r="D119" s="67" t="s">
        <v>399</v>
      </c>
      <c r="E119" s="15">
        <v>30.4</v>
      </c>
      <c r="F119" s="37">
        <v>75.73</v>
      </c>
      <c r="G119" s="38">
        <f t="shared" si="3"/>
        <v>2302.19</v>
      </c>
      <c r="H119" s="39" t="s">
        <v>400</v>
      </c>
      <c r="I119" s="22" t="s">
        <v>15</v>
      </c>
      <c r="J119" s="37"/>
    </row>
    <row r="120" ht="18.75" spans="1:10">
      <c r="A120" s="36">
        <v>118</v>
      </c>
      <c r="B120" s="18" t="s">
        <v>401</v>
      </c>
      <c r="C120" s="19" t="s">
        <v>25</v>
      </c>
      <c r="D120" s="67" t="s">
        <v>402</v>
      </c>
      <c r="E120" s="15">
        <v>3.9</v>
      </c>
      <c r="F120" s="37">
        <v>75.73</v>
      </c>
      <c r="G120" s="38">
        <f t="shared" si="3"/>
        <v>295.35</v>
      </c>
      <c r="H120" s="39" t="s">
        <v>403</v>
      </c>
      <c r="I120" s="22" t="s">
        <v>15</v>
      </c>
      <c r="J120" s="37"/>
    </row>
    <row r="121" ht="18.75" spans="1:10">
      <c r="A121" s="36">
        <v>119</v>
      </c>
      <c r="B121" s="18" t="s">
        <v>404</v>
      </c>
      <c r="C121" s="19" t="s">
        <v>182</v>
      </c>
      <c r="D121" s="67" t="s">
        <v>405</v>
      </c>
      <c r="E121" s="15">
        <v>9</v>
      </c>
      <c r="F121" s="37">
        <v>75.73</v>
      </c>
      <c r="G121" s="38">
        <f t="shared" si="3"/>
        <v>681.57</v>
      </c>
      <c r="H121" s="39" t="s">
        <v>406</v>
      </c>
      <c r="I121" s="22" t="s">
        <v>15</v>
      </c>
      <c r="J121" s="37"/>
    </row>
    <row r="122" ht="18.75" spans="1:10">
      <c r="A122" s="36">
        <v>120</v>
      </c>
      <c r="B122" s="18" t="s">
        <v>407</v>
      </c>
      <c r="C122" s="19" t="s">
        <v>325</v>
      </c>
      <c r="D122" s="67" t="s">
        <v>408</v>
      </c>
      <c r="E122" s="15">
        <v>1.5</v>
      </c>
      <c r="F122" s="37">
        <v>75.73</v>
      </c>
      <c r="G122" s="38">
        <f t="shared" si="3"/>
        <v>113.6</v>
      </c>
      <c r="H122" s="39" t="s">
        <v>409</v>
      </c>
      <c r="I122" s="22" t="s">
        <v>15</v>
      </c>
      <c r="J122" s="37"/>
    </row>
    <row r="123" ht="18.75" spans="1:10">
      <c r="A123" s="36">
        <v>121</v>
      </c>
      <c r="B123" s="18" t="s">
        <v>410</v>
      </c>
      <c r="C123" s="19" t="s">
        <v>37</v>
      </c>
      <c r="D123" s="67" t="s">
        <v>411</v>
      </c>
      <c r="E123" s="15">
        <v>4.9</v>
      </c>
      <c r="F123" s="37">
        <v>75.73</v>
      </c>
      <c r="G123" s="38">
        <f t="shared" si="3"/>
        <v>371.08</v>
      </c>
      <c r="H123" s="39" t="s">
        <v>412</v>
      </c>
      <c r="I123" s="22" t="s">
        <v>15</v>
      </c>
      <c r="J123" s="37"/>
    </row>
    <row r="124" ht="18.75" spans="1:10">
      <c r="A124" s="36">
        <v>122</v>
      </c>
      <c r="B124" s="18" t="s">
        <v>413</v>
      </c>
      <c r="C124" s="19" t="s">
        <v>414</v>
      </c>
      <c r="D124" s="67" t="s">
        <v>415</v>
      </c>
      <c r="E124" s="15">
        <v>6.8</v>
      </c>
      <c r="F124" s="37">
        <v>75.73</v>
      </c>
      <c r="G124" s="38">
        <f t="shared" si="3"/>
        <v>514.96</v>
      </c>
      <c r="H124" s="39" t="s">
        <v>416</v>
      </c>
      <c r="I124" s="22" t="s">
        <v>15</v>
      </c>
      <c r="J124" s="37"/>
    </row>
    <row r="125" ht="18.75" spans="1:10">
      <c r="A125" s="36">
        <v>123</v>
      </c>
      <c r="B125" s="18" t="s">
        <v>417</v>
      </c>
      <c r="C125" s="19" t="s">
        <v>21</v>
      </c>
      <c r="D125" s="67" t="s">
        <v>418</v>
      </c>
      <c r="E125" s="15">
        <v>5.2</v>
      </c>
      <c r="F125" s="37">
        <v>75.73</v>
      </c>
      <c r="G125" s="38">
        <f t="shared" si="3"/>
        <v>393.8</v>
      </c>
      <c r="H125" s="39" t="s">
        <v>419</v>
      </c>
      <c r="I125" s="22" t="s">
        <v>15</v>
      </c>
      <c r="J125" s="37"/>
    </row>
    <row r="126" ht="18.75" spans="1:10">
      <c r="A126" s="36">
        <v>124</v>
      </c>
      <c r="B126" s="18" t="s">
        <v>420</v>
      </c>
      <c r="C126" s="19" t="s">
        <v>71</v>
      </c>
      <c r="D126" s="67" t="s">
        <v>421</v>
      </c>
      <c r="E126" s="15">
        <v>10.4</v>
      </c>
      <c r="F126" s="37">
        <v>75.73</v>
      </c>
      <c r="G126" s="38">
        <f t="shared" si="3"/>
        <v>787.59</v>
      </c>
      <c r="H126" s="39" t="s">
        <v>422</v>
      </c>
      <c r="I126" s="22" t="s">
        <v>15</v>
      </c>
      <c r="J126" s="37"/>
    </row>
    <row r="127" ht="18.75" spans="1:10">
      <c r="A127" s="36">
        <v>125</v>
      </c>
      <c r="B127" s="18" t="s">
        <v>423</v>
      </c>
      <c r="C127" s="19" t="s">
        <v>17</v>
      </c>
      <c r="D127" s="67" t="s">
        <v>424</v>
      </c>
      <c r="E127" s="15">
        <v>3.9</v>
      </c>
      <c r="F127" s="37">
        <v>75.73</v>
      </c>
      <c r="G127" s="38">
        <f t="shared" si="3"/>
        <v>295.35</v>
      </c>
      <c r="H127" s="39" t="s">
        <v>425</v>
      </c>
      <c r="I127" s="22" t="s">
        <v>15</v>
      </c>
      <c r="J127" s="37"/>
    </row>
    <row r="128" ht="18.75" spans="1:10">
      <c r="A128" s="36">
        <v>126</v>
      </c>
      <c r="B128" s="18" t="s">
        <v>426</v>
      </c>
      <c r="C128" s="19" t="s">
        <v>21</v>
      </c>
      <c r="D128" s="67" t="s">
        <v>427</v>
      </c>
      <c r="E128" s="15">
        <v>8.6</v>
      </c>
      <c r="F128" s="37">
        <v>75.73</v>
      </c>
      <c r="G128" s="38">
        <f t="shared" si="3"/>
        <v>651.28</v>
      </c>
      <c r="H128" s="39" t="s">
        <v>428</v>
      </c>
      <c r="I128" s="22" t="s">
        <v>15</v>
      </c>
      <c r="J128" s="37"/>
    </row>
    <row r="129" ht="18.75" spans="1:10">
      <c r="A129" s="36">
        <v>127</v>
      </c>
      <c r="B129" s="18" t="s">
        <v>429</v>
      </c>
      <c r="C129" s="19" t="s">
        <v>21</v>
      </c>
      <c r="D129" s="67" t="s">
        <v>430</v>
      </c>
      <c r="E129" s="15">
        <v>17.8</v>
      </c>
      <c r="F129" s="37">
        <v>75.73</v>
      </c>
      <c r="G129" s="38">
        <f t="shared" si="3"/>
        <v>1347.99</v>
      </c>
      <c r="H129" s="39" t="s">
        <v>431</v>
      </c>
      <c r="I129" s="22" t="s">
        <v>15</v>
      </c>
      <c r="J129" s="37"/>
    </row>
    <row r="130" ht="18.75" spans="1:10">
      <c r="A130" s="36">
        <v>128</v>
      </c>
      <c r="B130" s="18" t="s">
        <v>432</v>
      </c>
      <c r="C130" s="19" t="s">
        <v>25</v>
      </c>
      <c r="D130" s="67" t="s">
        <v>433</v>
      </c>
      <c r="E130" s="15">
        <v>8</v>
      </c>
      <c r="F130" s="37">
        <v>75.73</v>
      </c>
      <c r="G130" s="38">
        <f t="shared" si="3"/>
        <v>605.84</v>
      </c>
      <c r="H130" s="39" t="s">
        <v>434</v>
      </c>
      <c r="I130" s="22" t="s">
        <v>15</v>
      </c>
      <c r="J130" s="37"/>
    </row>
    <row r="131" ht="18.75" spans="1:10">
      <c r="A131" s="36">
        <v>129</v>
      </c>
      <c r="B131" s="18" t="s">
        <v>435</v>
      </c>
      <c r="C131" s="19" t="s">
        <v>380</v>
      </c>
      <c r="D131" s="68" t="s">
        <v>436</v>
      </c>
      <c r="E131" s="15">
        <v>7.8</v>
      </c>
      <c r="F131" s="37">
        <v>75.73</v>
      </c>
      <c r="G131" s="38">
        <f t="shared" si="3"/>
        <v>590.69</v>
      </c>
      <c r="H131" s="39" t="s">
        <v>437</v>
      </c>
      <c r="I131" s="22" t="s">
        <v>15</v>
      </c>
      <c r="J131" s="37"/>
    </row>
    <row r="132" ht="18.75" spans="1:10">
      <c r="A132" s="36">
        <v>130</v>
      </c>
      <c r="B132" s="18" t="s">
        <v>438</v>
      </c>
      <c r="C132" s="19" t="s">
        <v>439</v>
      </c>
      <c r="D132" s="67" t="s">
        <v>440</v>
      </c>
      <c r="E132" s="15">
        <v>6.5</v>
      </c>
      <c r="F132" s="37">
        <v>75.73</v>
      </c>
      <c r="G132" s="38">
        <f t="shared" ref="G132:G163" si="4">ROUND(E132*F132,2)</f>
        <v>492.25</v>
      </c>
      <c r="H132" s="39" t="s">
        <v>441</v>
      </c>
      <c r="I132" s="22" t="s">
        <v>15</v>
      </c>
      <c r="J132" s="37"/>
    </row>
    <row r="133" ht="18.75" spans="1:10">
      <c r="A133" s="36">
        <v>131</v>
      </c>
      <c r="B133" s="18" t="s">
        <v>442</v>
      </c>
      <c r="C133" s="19" t="s">
        <v>17</v>
      </c>
      <c r="D133" s="67" t="s">
        <v>443</v>
      </c>
      <c r="E133" s="15">
        <v>7.2</v>
      </c>
      <c r="F133" s="37">
        <v>75.73</v>
      </c>
      <c r="G133" s="38">
        <f t="shared" si="4"/>
        <v>545.26</v>
      </c>
      <c r="H133" s="39" t="s">
        <v>444</v>
      </c>
      <c r="I133" s="22" t="s">
        <v>15</v>
      </c>
      <c r="J133" s="37"/>
    </row>
    <row r="134" ht="18.75" spans="1:10">
      <c r="A134" s="36">
        <v>132</v>
      </c>
      <c r="B134" s="18" t="s">
        <v>208</v>
      </c>
      <c r="C134" s="19" t="s">
        <v>445</v>
      </c>
      <c r="D134" s="67" t="s">
        <v>446</v>
      </c>
      <c r="E134" s="15">
        <v>7</v>
      </c>
      <c r="F134" s="37">
        <v>75.73</v>
      </c>
      <c r="G134" s="38">
        <f t="shared" si="4"/>
        <v>530.11</v>
      </c>
      <c r="H134" s="39" t="s">
        <v>447</v>
      </c>
      <c r="I134" s="22" t="s">
        <v>15</v>
      </c>
      <c r="J134" s="37"/>
    </row>
    <row r="135" ht="18.75" spans="1:10">
      <c r="A135" s="36">
        <v>133</v>
      </c>
      <c r="B135" s="18" t="s">
        <v>379</v>
      </c>
      <c r="C135" s="19" t="s">
        <v>448</v>
      </c>
      <c r="D135" s="67" t="s">
        <v>449</v>
      </c>
      <c r="E135" s="15">
        <v>14.7</v>
      </c>
      <c r="F135" s="37">
        <v>75.73</v>
      </c>
      <c r="G135" s="38">
        <f t="shared" si="4"/>
        <v>1113.23</v>
      </c>
      <c r="H135" s="39" t="s">
        <v>450</v>
      </c>
      <c r="I135" s="22" t="s">
        <v>15</v>
      </c>
      <c r="J135" s="37"/>
    </row>
    <row r="136" ht="18.75" spans="1:10">
      <c r="A136" s="36">
        <v>134</v>
      </c>
      <c r="B136" s="18" t="s">
        <v>451</v>
      </c>
      <c r="C136" s="19" t="s">
        <v>21</v>
      </c>
      <c r="D136" s="67" t="s">
        <v>452</v>
      </c>
      <c r="E136" s="15">
        <v>6</v>
      </c>
      <c r="F136" s="37">
        <v>75.73</v>
      </c>
      <c r="G136" s="38">
        <f t="shared" si="4"/>
        <v>454.38</v>
      </c>
      <c r="H136" s="39" t="s">
        <v>453</v>
      </c>
      <c r="I136" s="22" t="s">
        <v>15</v>
      </c>
      <c r="J136" s="37"/>
    </row>
    <row r="137" ht="18.75" spans="1:10">
      <c r="A137" s="36">
        <v>135</v>
      </c>
      <c r="B137" s="18" t="s">
        <v>454</v>
      </c>
      <c r="C137" s="19" t="s">
        <v>50</v>
      </c>
      <c r="D137" s="67" t="s">
        <v>455</v>
      </c>
      <c r="E137" s="15">
        <v>10.8</v>
      </c>
      <c r="F137" s="37">
        <v>75.73</v>
      </c>
      <c r="G137" s="38">
        <f t="shared" si="4"/>
        <v>817.88</v>
      </c>
      <c r="H137" s="39" t="s">
        <v>456</v>
      </c>
      <c r="I137" s="22" t="s">
        <v>15</v>
      </c>
      <c r="J137" s="37"/>
    </row>
    <row r="138" ht="18.75" spans="1:10">
      <c r="A138" s="36">
        <v>136</v>
      </c>
      <c r="B138" s="18" t="s">
        <v>457</v>
      </c>
      <c r="C138" s="19" t="s">
        <v>71</v>
      </c>
      <c r="D138" s="67" t="s">
        <v>458</v>
      </c>
      <c r="E138" s="15">
        <v>3.9</v>
      </c>
      <c r="F138" s="37">
        <v>75.73</v>
      </c>
      <c r="G138" s="38">
        <f t="shared" si="4"/>
        <v>295.35</v>
      </c>
      <c r="H138" s="39" t="s">
        <v>456</v>
      </c>
      <c r="I138" s="22" t="s">
        <v>15</v>
      </c>
      <c r="J138" s="37"/>
    </row>
    <row r="139" ht="18.75" spans="1:10">
      <c r="A139" s="36">
        <v>137</v>
      </c>
      <c r="B139" s="18" t="s">
        <v>459</v>
      </c>
      <c r="C139" s="19" t="s">
        <v>37</v>
      </c>
      <c r="D139" s="67" t="s">
        <v>460</v>
      </c>
      <c r="E139" s="15">
        <v>9</v>
      </c>
      <c r="F139" s="37">
        <v>75.73</v>
      </c>
      <c r="G139" s="38">
        <f t="shared" si="4"/>
        <v>681.57</v>
      </c>
      <c r="H139" s="39" t="s">
        <v>461</v>
      </c>
      <c r="I139" s="22" t="s">
        <v>15</v>
      </c>
      <c r="J139" s="37"/>
    </row>
    <row r="140" ht="18.75" spans="1:10">
      <c r="A140" s="36">
        <v>138</v>
      </c>
      <c r="B140" s="18" t="s">
        <v>379</v>
      </c>
      <c r="C140" s="19" t="s">
        <v>41</v>
      </c>
      <c r="D140" s="67" t="s">
        <v>462</v>
      </c>
      <c r="E140" s="15">
        <v>7.8</v>
      </c>
      <c r="F140" s="37">
        <v>75.73</v>
      </c>
      <c r="G140" s="38">
        <f t="shared" si="4"/>
        <v>590.69</v>
      </c>
      <c r="H140" s="39" t="s">
        <v>463</v>
      </c>
      <c r="I140" s="22" t="s">
        <v>15</v>
      </c>
      <c r="J140" s="37"/>
    </row>
    <row r="141" ht="18.75" spans="1:10">
      <c r="A141" s="36">
        <v>139</v>
      </c>
      <c r="B141" s="18" t="s">
        <v>208</v>
      </c>
      <c r="C141" s="19" t="s">
        <v>50</v>
      </c>
      <c r="D141" s="67" t="s">
        <v>464</v>
      </c>
      <c r="E141" s="15">
        <v>11.6</v>
      </c>
      <c r="F141" s="37">
        <v>75.73</v>
      </c>
      <c r="G141" s="38">
        <f t="shared" si="4"/>
        <v>878.47</v>
      </c>
      <c r="H141" s="39" t="s">
        <v>465</v>
      </c>
      <c r="I141" s="22" t="s">
        <v>15</v>
      </c>
      <c r="J141" s="37"/>
    </row>
    <row r="142" ht="18.75" spans="1:10">
      <c r="A142" s="36">
        <v>140</v>
      </c>
      <c r="B142" s="18" t="s">
        <v>466</v>
      </c>
      <c r="C142" s="19" t="s">
        <v>46</v>
      </c>
      <c r="D142" s="67" t="s">
        <v>467</v>
      </c>
      <c r="E142" s="15">
        <v>5</v>
      </c>
      <c r="F142" s="37">
        <v>75.73</v>
      </c>
      <c r="G142" s="38">
        <f t="shared" si="4"/>
        <v>378.65</v>
      </c>
      <c r="H142" s="39" t="s">
        <v>468</v>
      </c>
      <c r="I142" s="22" t="s">
        <v>15</v>
      </c>
      <c r="J142" s="37"/>
    </row>
    <row r="143" ht="18.75" spans="1:10">
      <c r="A143" s="36">
        <v>141</v>
      </c>
      <c r="B143" s="18" t="s">
        <v>469</v>
      </c>
      <c r="C143" s="19" t="s">
        <v>21</v>
      </c>
      <c r="D143" s="67" t="s">
        <v>470</v>
      </c>
      <c r="E143" s="15">
        <v>6.5</v>
      </c>
      <c r="F143" s="37">
        <v>75.73</v>
      </c>
      <c r="G143" s="38">
        <f t="shared" si="4"/>
        <v>492.25</v>
      </c>
      <c r="H143" s="39" t="s">
        <v>471</v>
      </c>
      <c r="I143" s="22" t="s">
        <v>15</v>
      </c>
      <c r="J143" s="37"/>
    </row>
    <row r="144" ht="18.75" spans="1:10">
      <c r="A144" s="36">
        <v>142</v>
      </c>
      <c r="B144" s="18" t="s">
        <v>466</v>
      </c>
      <c r="C144" s="19" t="s">
        <v>12</v>
      </c>
      <c r="D144" s="67" t="s">
        <v>472</v>
      </c>
      <c r="E144" s="15">
        <v>10.8</v>
      </c>
      <c r="F144" s="37">
        <v>75.73</v>
      </c>
      <c r="G144" s="38">
        <f t="shared" si="4"/>
        <v>817.88</v>
      </c>
      <c r="H144" s="39" t="s">
        <v>473</v>
      </c>
      <c r="I144" s="22" t="s">
        <v>15</v>
      </c>
      <c r="J144" s="37"/>
    </row>
    <row r="145" ht="18.75" spans="1:10">
      <c r="A145" s="36">
        <v>143</v>
      </c>
      <c r="B145" s="18" t="s">
        <v>474</v>
      </c>
      <c r="C145" s="19" t="s">
        <v>380</v>
      </c>
      <c r="D145" s="67" t="s">
        <v>475</v>
      </c>
      <c r="E145" s="15">
        <v>1</v>
      </c>
      <c r="F145" s="37">
        <v>75.73</v>
      </c>
      <c r="G145" s="38">
        <f t="shared" si="4"/>
        <v>75.73</v>
      </c>
      <c r="H145" s="39" t="s">
        <v>476</v>
      </c>
      <c r="I145" s="22" t="s">
        <v>15</v>
      </c>
      <c r="J145" s="37"/>
    </row>
    <row r="146" ht="18.75" spans="1:10">
      <c r="A146" s="36">
        <v>144</v>
      </c>
      <c r="B146" s="18" t="s">
        <v>477</v>
      </c>
      <c r="C146" s="19" t="s">
        <v>46</v>
      </c>
      <c r="D146" s="67" t="s">
        <v>478</v>
      </c>
      <c r="E146" s="15">
        <v>4.4</v>
      </c>
      <c r="F146" s="37">
        <v>75.73</v>
      </c>
      <c r="G146" s="38">
        <f t="shared" si="4"/>
        <v>333.21</v>
      </c>
      <c r="H146" s="39" t="s">
        <v>403</v>
      </c>
      <c r="I146" s="22" t="s">
        <v>15</v>
      </c>
      <c r="J146" s="37"/>
    </row>
    <row r="147" ht="18.75" spans="1:10">
      <c r="A147" s="36">
        <v>145</v>
      </c>
      <c r="B147" s="18" t="s">
        <v>479</v>
      </c>
      <c r="C147" s="19" t="s">
        <v>21</v>
      </c>
      <c r="D147" s="67" t="s">
        <v>480</v>
      </c>
      <c r="E147" s="15">
        <v>1.5</v>
      </c>
      <c r="F147" s="37">
        <v>75.73</v>
      </c>
      <c r="G147" s="38">
        <f t="shared" si="4"/>
        <v>113.6</v>
      </c>
      <c r="H147" s="39" t="s">
        <v>437</v>
      </c>
      <c r="I147" s="22" t="s">
        <v>15</v>
      </c>
      <c r="J147" s="37"/>
    </row>
    <row r="148" ht="18.75" spans="1:10">
      <c r="A148" s="36">
        <v>146</v>
      </c>
      <c r="B148" s="18" t="s">
        <v>481</v>
      </c>
      <c r="C148" s="19" t="s">
        <v>482</v>
      </c>
      <c r="D148" s="67" t="s">
        <v>483</v>
      </c>
      <c r="E148" s="15">
        <v>41</v>
      </c>
      <c r="F148" s="37">
        <v>75.73</v>
      </c>
      <c r="G148" s="38">
        <f t="shared" si="4"/>
        <v>3104.93</v>
      </c>
      <c r="H148" s="39" t="s">
        <v>484</v>
      </c>
      <c r="I148" s="22" t="s">
        <v>15</v>
      </c>
      <c r="J148" s="37"/>
    </row>
    <row r="149" ht="18.75" spans="1:10">
      <c r="A149" s="36">
        <v>147</v>
      </c>
      <c r="B149" s="18" t="s">
        <v>485</v>
      </c>
      <c r="C149" s="19" t="s">
        <v>276</v>
      </c>
      <c r="D149" s="67" t="s">
        <v>486</v>
      </c>
      <c r="E149" s="15">
        <v>30</v>
      </c>
      <c r="F149" s="37">
        <v>75.73</v>
      </c>
      <c r="G149" s="38">
        <f t="shared" si="4"/>
        <v>2271.9</v>
      </c>
      <c r="H149" s="39" t="s">
        <v>453</v>
      </c>
      <c r="I149" s="22" t="s">
        <v>15</v>
      </c>
      <c r="J149" s="37"/>
    </row>
    <row r="150" ht="18.75" spans="1:10">
      <c r="A150" s="36">
        <v>148</v>
      </c>
      <c r="B150" s="18" t="s">
        <v>487</v>
      </c>
      <c r="C150" s="19" t="s">
        <v>142</v>
      </c>
      <c r="D150" s="67" t="s">
        <v>488</v>
      </c>
      <c r="E150" s="15">
        <v>8</v>
      </c>
      <c r="F150" s="37">
        <v>75.73</v>
      </c>
      <c r="G150" s="38">
        <f t="shared" si="4"/>
        <v>605.84</v>
      </c>
      <c r="H150" s="39" t="s">
        <v>453</v>
      </c>
      <c r="I150" s="22" t="s">
        <v>15</v>
      </c>
      <c r="J150" s="37"/>
    </row>
    <row r="151" ht="18.75" spans="1:10">
      <c r="A151" s="36">
        <v>149</v>
      </c>
      <c r="B151" s="18" t="s">
        <v>489</v>
      </c>
      <c r="C151" s="19" t="s">
        <v>490</v>
      </c>
      <c r="D151" s="67" t="s">
        <v>491</v>
      </c>
      <c r="E151" s="15">
        <v>3.4</v>
      </c>
      <c r="F151" s="37">
        <v>75.73</v>
      </c>
      <c r="G151" s="38">
        <f t="shared" si="4"/>
        <v>257.48</v>
      </c>
      <c r="H151" s="39" t="s">
        <v>492</v>
      </c>
      <c r="I151" s="22" t="s">
        <v>15</v>
      </c>
      <c r="J151" s="37"/>
    </row>
    <row r="152" ht="18.75" spans="1:10">
      <c r="A152" s="36">
        <v>150</v>
      </c>
      <c r="B152" s="18" t="s">
        <v>493</v>
      </c>
      <c r="C152" s="19" t="s">
        <v>136</v>
      </c>
      <c r="D152" s="67" t="s">
        <v>494</v>
      </c>
      <c r="E152" s="15">
        <v>5.2</v>
      </c>
      <c r="F152" s="37">
        <v>75.73</v>
      </c>
      <c r="G152" s="38">
        <f t="shared" si="4"/>
        <v>393.8</v>
      </c>
      <c r="H152" s="39" t="s">
        <v>495</v>
      </c>
      <c r="I152" s="22" t="s">
        <v>15</v>
      </c>
      <c r="J152" s="37"/>
    </row>
    <row r="153" ht="18.75" spans="1:10">
      <c r="A153" s="36">
        <v>151</v>
      </c>
      <c r="B153" s="18" t="s">
        <v>265</v>
      </c>
      <c r="C153" s="19" t="s">
        <v>21</v>
      </c>
      <c r="D153" s="67" t="s">
        <v>496</v>
      </c>
      <c r="E153" s="15">
        <v>5.2</v>
      </c>
      <c r="F153" s="37">
        <v>75.73</v>
      </c>
      <c r="G153" s="38">
        <f t="shared" si="4"/>
        <v>393.8</v>
      </c>
      <c r="H153" s="39" t="s">
        <v>497</v>
      </c>
      <c r="I153" s="22" t="s">
        <v>15</v>
      </c>
      <c r="J153" s="37"/>
    </row>
    <row r="154" ht="18.75" spans="1:10">
      <c r="A154" s="36">
        <v>152</v>
      </c>
      <c r="B154" s="18" t="s">
        <v>498</v>
      </c>
      <c r="C154" s="19" t="s">
        <v>107</v>
      </c>
      <c r="D154" s="67" t="s">
        <v>499</v>
      </c>
      <c r="E154" s="15">
        <v>11</v>
      </c>
      <c r="F154" s="37">
        <v>75.73</v>
      </c>
      <c r="G154" s="38">
        <f t="shared" si="4"/>
        <v>833.03</v>
      </c>
      <c r="H154" s="39" t="s">
        <v>500</v>
      </c>
      <c r="I154" s="22" t="s">
        <v>15</v>
      </c>
      <c r="J154" s="37"/>
    </row>
    <row r="155" ht="18.75" spans="1:10">
      <c r="A155" s="36">
        <v>153</v>
      </c>
      <c r="B155" s="18" t="s">
        <v>501</v>
      </c>
      <c r="C155" s="19" t="s">
        <v>25</v>
      </c>
      <c r="D155" s="67" t="s">
        <v>502</v>
      </c>
      <c r="E155" s="15">
        <v>6</v>
      </c>
      <c r="F155" s="37">
        <v>75.73</v>
      </c>
      <c r="G155" s="38">
        <f t="shared" si="4"/>
        <v>454.38</v>
      </c>
      <c r="H155" s="39" t="s">
        <v>503</v>
      </c>
      <c r="I155" s="22" t="s">
        <v>15</v>
      </c>
      <c r="J155" s="37"/>
    </row>
    <row r="156" ht="18.75" spans="1:10">
      <c r="A156" s="36">
        <v>154</v>
      </c>
      <c r="B156" s="18" t="s">
        <v>504</v>
      </c>
      <c r="C156" s="19" t="s">
        <v>12</v>
      </c>
      <c r="D156" s="67" t="s">
        <v>505</v>
      </c>
      <c r="E156" s="15">
        <v>4.5</v>
      </c>
      <c r="F156" s="37">
        <v>75.73</v>
      </c>
      <c r="G156" s="38">
        <f t="shared" si="4"/>
        <v>340.79</v>
      </c>
      <c r="H156" s="39" t="s">
        <v>506</v>
      </c>
      <c r="I156" s="22" t="s">
        <v>15</v>
      </c>
      <c r="J156" s="37"/>
    </row>
    <row r="157" ht="18.75" spans="1:10">
      <c r="A157" s="36">
        <v>155</v>
      </c>
      <c r="B157" s="18" t="s">
        <v>507</v>
      </c>
      <c r="C157" s="19" t="s">
        <v>136</v>
      </c>
      <c r="D157" s="67" t="s">
        <v>508</v>
      </c>
      <c r="E157" s="15">
        <v>4</v>
      </c>
      <c r="F157" s="37">
        <v>75.73</v>
      </c>
      <c r="G157" s="38">
        <f t="shared" si="4"/>
        <v>302.92</v>
      </c>
      <c r="H157" s="39" t="s">
        <v>509</v>
      </c>
      <c r="I157" s="22" t="s">
        <v>15</v>
      </c>
      <c r="J157" s="37"/>
    </row>
    <row r="158" ht="18.75" spans="1:10">
      <c r="A158" s="36">
        <v>156</v>
      </c>
      <c r="B158" s="18" t="s">
        <v>510</v>
      </c>
      <c r="C158" s="19" t="s">
        <v>79</v>
      </c>
      <c r="D158" s="67" t="s">
        <v>511</v>
      </c>
      <c r="E158" s="15">
        <v>34</v>
      </c>
      <c r="F158" s="37">
        <v>75.73</v>
      </c>
      <c r="G158" s="38">
        <f t="shared" si="4"/>
        <v>2574.82</v>
      </c>
      <c r="H158" s="39" t="s">
        <v>278</v>
      </c>
      <c r="I158" s="22" t="s">
        <v>15</v>
      </c>
      <c r="J158" s="37"/>
    </row>
    <row r="159" ht="18.75" spans="1:10">
      <c r="A159" s="36">
        <v>157</v>
      </c>
      <c r="B159" s="18" t="s">
        <v>512</v>
      </c>
      <c r="C159" s="19" t="s">
        <v>513</v>
      </c>
      <c r="D159" s="67" t="s">
        <v>514</v>
      </c>
      <c r="E159" s="15">
        <v>6</v>
      </c>
      <c r="F159" s="37">
        <v>75.73</v>
      </c>
      <c r="G159" s="38">
        <f t="shared" si="4"/>
        <v>454.38</v>
      </c>
      <c r="H159" s="39" t="s">
        <v>515</v>
      </c>
      <c r="I159" s="22" t="s">
        <v>15</v>
      </c>
      <c r="J159" s="37"/>
    </row>
    <row r="160" ht="18.75" spans="1:10">
      <c r="A160" s="36">
        <v>158</v>
      </c>
      <c r="B160" s="18" t="s">
        <v>516</v>
      </c>
      <c r="C160" s="19" t="s">
        <v>142</v>
      </c>
      <c r="D160" s="67" t="s">
        <v>517</v>
      </c>
      <c r="E160" s="15">
        <v>8</v>
      </c>
      <c r="F160" s="37">
        <v>75.73</v>
      </c>
      <c r="G160" s="38">
        <f t="shared" si="4"/>
        <v>605.84</v>
      </c>
      <c r="H160" s="39" t="s">
        <v>518</v>
      </c>
      <c r="I160" s="22" t="s">
        <v>15</v>
      </c>
      <c r="J160" s="37"/>
    </row>
    <row r="161" ht="18.75" spans="1:13">
      <c r="A161" s="36">
        <v>159</v>
      </c>
      <c r="B161" s="18" t="s">
        <v>519</v>
      </c>
      <c r="C161" s="19" t="s">
        <v>79</v>
      </c>
      <c r="D161" s="71" t="s">
        <v>520</v>
      </c>
      <c r="E161" s="15">
        <v>5.2</v>
      </c>
      <c r="F161" s="37">
        <v>75.73</v>
      </c>
      <c r="G161" s="38">
        <f t="shared" si="4"/>
        <v>393.8</v>
      </c>
      <c r="H161" s="39" t="s">
        <v>521</v>
      </c>
      <c r="I161" s="22" t="s">
        <v>15</v>
      </c>
      <c r="J161" s="37"/>
    </row>
    <row r="162" ht="18.75" spans="1:13">
      <c r="A162" s="36">
        <v>160</v>
      </c>
      <c r="B162" s="18" t="s">
        <v>423</v>
      </c>
      <c r="C162" s="50" t="s">
        <v>522</v>
      </c>
      <c r="D162" s="71" t="s">
        <v>523</v>
      </c>
      <c r="E162" s="15">
        <v>5</v>
      </c>
      <c r="F162" s="37">
        <v>75.73</v>
      </c>
      <c r="G162" s="38">
        <f t="shared" si="4"/>
        <v>378.65</v>
      </c>
      <c r="H162" s="51" t="s">
        <v>524</v>
      </c>
      <c r="I162" s="22" t="s">
        <v>15</v>
      </c>
      <c r="J162" s="37"/>
    </row>
    <row r="163" ht="18.75" spans="1:13">
      <c r="A163" s="36">
        <v>161</v>
      </c>
      <c r="B163" s="48" t="s">
        <v>525</v>
      </c>
      <c r="C163" s="52" t="s">
        <v>522</v>
      </c>
      <c r="D163" s="68" t="s">
        <v>526</v>
      </c>
      <c r="E163" s="14">
        <v>0.5</v>
      </c>
      <c r="F163" s="37">
        <v>75.73</v>
      </c>
      <c r="G163" s="38">
        <f t="shared" si="4"/>
        <v>37.87</v>
      </c>
      <c r="H163" s="39" t="s">
        <v>527</v>
      </c>
      <c r="I163" s="22" t="s">
        <v>15</v>
      </c>
      <c r="J163" s="37"/>
    </row>
    <row r="164" ht="18.75" spans="1:13">
      <c r="A164" s="36">
        <v>162</v>
      </c>
      <c r="B164" s="48" t="s">
        <v>528</v>
      </c>
      <c r="C164" s="52" t="s">
        <v>79</v>
      </c>
      <c r="D164" s="68" t="s">
        <v>529</v>
      </c>
      <c r="E164" s="14">
        <v>1.5</v>
      </c>
      <c r="F164" s="37">
        <v>75.73</v>
      </c>
      <c r="G164" s="38">
        <f t="shared" ref="G164:G179" si="5">ROUND(E164*F164,2)</f>
        <v>113.6</v>
      </c>
      <c r="H164" s="39" t="s">
        <v>403</v>
      </c>
      <c r="I164" s="22" t="s">
        <v>15</v>
      </c>
      <c r="J164" s="37"/>
    </row>
    <row r="165" ht="18.75" spans="1:13">
      <c r="A165" s="36">
        <v>163</v>
      </c>
      <c r="B165" s="48" t="s">
        <v>152</v>
      </c>
      <c r="C165" s="52" t="s">
        <v>530</v>
      </c>
      <c r="D165" s="68" t="s">
        <v>531</v>
      </c>
      <c r="E165" s="14">
        <v>1.7</v>
      </c>
      <c r="F165" s="37">
        <v>75.73</v>
      </c>
      <c r="G165" s="38">
        <f t="shared" si="5"/>
        <v>128.74</v>
      </c>
      <c r="H165" s="39" t="s">
        <v>532</v>
      </c>
      <c r="I165" s="22" t="s">
        <v>15</v>
      </c>
      <c r="J165" s="37"/>
    </row>
    <row r="166" ht="18.75" spans="1:13">
      <c r="A166" s="36">
        <v>164</v>
      </c>
      <c r="B166" s="48" t="s">
        <v>45</v>
      </c>
      <c r="C166" s="52" t="s">
        <v>533</v>
      </c>
      <c r="D166" s="68" t="s">
        <v>534</v>
      </c>
      <c r="E166" s="14">
        <v>6</v>
      </c>
      <c r="F166" s="37">
        <v>75.73</v>
      </c>
      <c r="G166" s="38">
        <f t="shared" si="5"/>
        <v>454.38</v>
      </c>
      <c r="H166" s="39" t="s">
        <v>535</v>
      </c>
      <c r="I166" s="22" t="s">
        <v>15</v>
      </c>
      <c r="J166" s="37"/>
    </row>
    <row r="167" ht="18.75" spans="1:13">
      <c r="A167" s="36">
        <v>165</v>
      </c>
      <c r="B167" s="48" t="s">
        <v>536</v>
      </c>
      <c r="C167" s="52" t="s">
        <v>37</v>
      </c>
      <c r="D167" s="68" t="s">
        <v>537</v>
      </c>
      <c r="E167" s="14">
        <v>5.2</v>
      </c>
      <c r="F167" s="37">
        <v>75.73</v>
      </c>
      <c r="G167" s="38">
        <f t="shared" si="5"/>
        <v>393.8</v>
      </c>
      <c r="H167" s="39" t="s">
        <v>538</v>
      </c>
      <c r="I167" s="22" t="s">
        <v>15</v>
      </c>
      <c r="J167" s="37"/>
    </row>
    <row r="168" ht="18.75" spans="1:13">
      <c r="A168" s="36">
        <v>166</v>
      </c>
      <c r="B168" s="48" t="s">
        <v>539</v>
      </c>
      <c r="C168" s="52" t="s">
        <v>46</v>
      </c>
      <c r="D168" s="68" t="s">
        <v>540</v>
      </c>
      <c r="E168" s="14">
        <v>13.2</v>
      </c>
      <c r="F168" s="37">
        <v>75.73</v>
      </c>
      <c r="G168" s="38">
        <f t="shared" si="5"/>
        <v>999.64</v>
      </c>
      <c r="H168" s="39" t="s">
        <v>456</v>
      </c>
      <c r="I168" s="22" t="s">
        <v>15</v>
      </c>
      <c r="J168" s="37"/>
    </row>
    <row r="169" ht="18.75" spans="1:13">
      <c r="A169" s="36">
        <v>167</v>
      </c>
      <c r="B169" s="48" t="s">
        <v>541</v>
      </c>
      <c r="C169" s="52" t="s">
        <v>119</v>
      </c>
      <c r="D169" s="68" t="s">
        <v>542</v>
      </c>
      <c r="E169" s="14">
        <v>5</v>
      </c>
      <c r="F169" s="37">
        <v>75.73</v>
      </c>
      <c r="G169" s="38">
        <f t="shared" si="5"/>
        <v>378.65</v>
      </c>
      <c r="H169" s="39" t="s">
        <v>543</v>
      </c>
      <c r="I169" s="22" t="s">
        <v>15</v>
      </c>
      <c r="J169" s="37"/>
    </row>
    <row r="170" ht="18.75" spans="1:13">
      <c r="A170" s="36">
        <v>168</v>
      </c>
      <c r="B170" s="53" t="s">
        <v>544</v>
      </c>
      <c r="C170" s="52" t="s">
        <v>54</v>
      </c>
      <c r="D170" s="68" t="s">
        <v>545</v>
      </c>
      <c r="E170" s="14">
        <v>4.4</v>
      </c>
      <c r="F170" s="37">
        <v>75.73</v>
      </c>
      <c r="G170" s="38">
        <f t="shared" si="5"/>
        <v>333.21</v>
      </c>
      <c r="H170" s="39" t="s">
        <v>546</v>
      </c>
      <c r="I170" s="22" t="s">
        <v>15</v>
      </c>
      <c r="J170" s="37"/>
    </row>
    <row r="171" ht="18.75" spans="1:13">
      <c r="A171" s="36">
        <v>169</v>
      </c>
      <c r="B171" s="48" t="s">
        <v>547</v>
      </c>
      <c r="C171" s="52" t="s">
        <v>548</v>
      </c>
      <c r="D171" s="68" t="s">
        <v>549</v>
      </c>
      <c r="E171" s="14">
        <v>4</v>
      </c>
      <c r="F171" s="37">
        <v>75.73</v>
      </c>
      <c r="G171" s="38">
        <f t="shared" si="5"/>
        <v>302.92</v>
      </c>
      <c r="H171" s="39" t="s">
        <v>550</v>
      </c>
      <c r="I171" s="22" t="s">
        <v>15</v>
      </c>
      <c r="J171" s="37"/>
    </row>
    <row r="172" ht="18.75" spans="1:13">
      <c r="A172" s="36">
        <v>170</v>
      </c>
      <c r="B172" s="48" t="s">
        <v>551</v>
      </c>
      <c r="C172" s="52" t="s">
        <v>79</v>
      </c>
      <c r="D172" s="72" t="s">
        <v>552</v>
      </c>
      <c r="E172" s="14">
        <v>2</v>
      </c>
      <c r="F172" s="37">
        <v>75.73</v>
      </c>
      <c r="G172" s="38">
        <f t="shared" si="5"/>
        <v>151.46</v>
      </c>
      <c r="H172" s="39" t="s">
        <v>553</v>
      </c>
      <c r="I172" s="22" t="s">
        <v>15</v>
      </c>
      <c r="J172" s="37" t="s">
        <v>554</v>
      </c>
      <c r="M172" s="55"/>
    </row>
    <row r="173" ht="18.75" spans="1:13">
      <c r="A173" s="36">
        <v>171</v>
      </c>
      <c r="B173" s="48" t="s">
        <v>555</v>
      </c>
      <c r="C173" s="52" t="s">
        <v>325</v>
      </c>
      <c r="D173" s="68" t="s">
        <v>556</v>
      </c>
      <c r="E173" s="14">
        <v>5</v>
      </c>
      <c r="F173" s="37">
        <v>75.73</v>
      </c>
      <c r="G173" s="38">
        <f t="shared" si="5"/>
        <v>378.65</v>
      </c>
      <c r="H173" s="39" t="s">
        <v>557</v>
      </c>
      <c r="I173" s="22" t="s">
        <v>15</v>
      </c>
      <c r="J173" s="37"/>
    </row>
    <row r="174" ht="18.75" spans="1:13">
      <c r="A174" s="36">
        <v>172</v>
      </c>
      <c r="B174" s="48" t="s">
        <v>558</v>
      </c>
      <c r="C174" s="52" t="s">
        <v>79</v>
      </c>
      <c r="D174" s="68" t="s">
        <v>559</v>
      </c>
      <c r="E174" s="14">
        <v>1.4</v>
      </c>
      <c r="F174" s="37">
        <v>75.73</v>
      </c>
      <c r="G174" s="38">
        <f t="shared" si="5"/>
        <v>106.02</v>
      </c>
      <c r="H174" s="39" t="s">
        <v>560</v>
      </c>
      <c r="I174" s="22" t="s">
        <v>15</v>
      </c>
      <c r="J174" s="37"/>
    </row>
    <row r="175" ht="18" customHeight="1" spans="1:13">
      <c r="A175" s="36">
        <v>173</v>
      </c>
      <c r="B175" s="56" t="s">
        <v>561</v>
      </c>
      <c r="C175" s="57" t="s">
        <v>25</v>
      </c>
      <c r="D175" s="73" t="s">
        <v>562</v>
      </c>
      <c r="E175" s="59">
        <v>1</v>
      </c>
      <c r="F175" s="37">
        <v>75.73</v>
      </c>
      <c r="G175" s="38">
        <f t="shared" si="5"/>
        <v>75.73</v>
      </c>
      <c r="H175" s="39" t="s">
        <v>563</v>
      </c>
      <c r="I175" s="22" t="s">
        <v>15</v>
      </c>
      <c r="J175" s="37"/>
    </row>
    <row r="176" ht="19" customHeight="1" spans="1:13">
      <c r="A176" s="36">
        <v>174</v>
      </c>
      <c r="B176" s="60" t="s">
        <v>564</v>
      </c>
      <c r="C176" s="61" t="s">
        <v>565</v>
      </c>
      <c r="D176" s="69" t="s">
        <v>566</v>
      </c>
      <c r="E176" s="62">
        <v>1</v>
      </c>
      <c r="F176" s="37">
        <v>75.73</v>
      </c>
      <c r="G176" s="38">
        <f t="shared" si="5"/>
        <v>75.73</v>
      </c>
      <c r="H176" s="39" t="s">
        <v>567</v>
      </c>
      <c r="I176" s="22" t="s">
        <v>15</v>
      </c>
      <c r="J176" s="37"/>
    </row>
    <row r="177" ht="18" customHeight="1" spans="1:10">
      <c r="A177" s="36">
        <v>175</v>
      </c>
      <c r="B177" s="60" t="s">
        <v>568</v>
      </c>
      <c r="C177" s="19" t="s">
        <v>119</v>
      </c>
      <c r="D177" s="69" t="s">
        <v>569</v>
      </c>
      <c r="E177" s="62">
        <v>1</v>
      </c>
      <c r="F177" s="37">
        <v>75.73</v>
      </c>
      <c r="G177" s="38">
        <f t="shared" si="5"/>
        <v>75.73</v>
      </c>
      <c r="H177" s="39" t="s">
        <v>570</v>
      </c>
      <c r="I177" s="22" t="s">
        <v>15</v>
      </c>
      <c r="J177" s="37"/>
    </row>
    <row r="178" ht="24" customHeight="1" spans="1:10">
      <c r="A178" s="36">
        <v>176</v>
      </c>
      <c r="B178" s="60" t="s">
        <v>571</v>
      </c>
      <c r="C178" s="19" t="s">
        <v>572</v>
      </c>
      <c r="D178" s="69" t="s">
        <v>573</v>
      </c>
      <c r="E178" s="62">
        <v>1.1</v>
      </c>
      <c r="F178" s="37">
        <v>75.73</v>
      </c>
      <c r="G178" s="38">
        <f t="shared" si="5"/>
        <v>83.3</v>
      </c>
      <c r="H178" s="39" t="s">
        <v>574</v>
      </c>
      <c r="I178" s="22" t="s">
        <v>15</v>
      </c>
      <c r="J178" s="37"/>
    </row>
    <row r="179" ht="28" customHeight="1" spans="1:10">
      <c r="A179" s="37"/>
      <c r="B179" s="37"/>
      <c r="C179" s="63"/>
      <c r="D179" s="64"/>
      <c r="E179" s="37"/>
      <c r="F179" s="37"/>
      <c r="G179" s="38"/>
      <c r="H179" s="65"/>
      <c r="I179" s="37"/>
      <c r="J179" s="37"/>
    </row>
    <row r="181" spans="1:10">
      <c r="G181" s="66"/>
    </row>
  </sheetData>
  <autoFilter xmlns:etc="http://www.wps.cn/officeDocument/2017/etCustomData" ref="A1:J179" etc:filterBottomFollowUsedRange="0">
    <extLst/>
  </autoFilter>
  <mergeCells count="1">
    <mergeCell ref="A1:J1"/>
  </mergeCells>
  <pageMargins left="0.25" right="0.25" top="0.75" bottom="0.75" header="0.298611111111111" footer="0.298611111111111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H21" sqref="H21"/>
    </sheetView>
  </sheetViews>
  <sheetFormatPr defaultColWidth="9" defaultRowHeight="13.5"/>
  <cols>
    <col min="2" max="2" width="17.25" customWidth="1"/>
    <col min="3" max="3" width="21.625" customWidth="1"/>
    <col min="4" max="4" width="31.625" customWidth="1"/>
    <col min="8" max="8" width="20.5" customWidth="1"/>
    <col min="9" max="9" width="23.125" customWidth="1"/>
    <col min="10" max="10" width="35.25" customWidth="1"/>
  </cols>
  <sheetData>
    <row r="1" ht="18.75" spans="1:10">
      <c r="A1" s="1" t="s">
        <v>575</v>
      </c>
      <c r="B1" s="1"/>
      <c r="C1" s="2"/>
      <c r="D1" s="1"/>
      <c r="E1" s="1"/>
      <c r="F1" s="1"/>
      <c r="G1" s="3"/>
      <c r="H1" s="1"/>
      <c r="I1" s="1"/>
      <c r="J1" s="1"/>
    </row>
    <row r="2" ht="27" spans="1:10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10" t="s">
        <v>10</v>
      </c>
    </row>
    <row r="3" ht="18.75" spans="1:10">
      <c r="A3" s="11">
        <v>1</v>
      </c>
      <c r="B3" s="12" t="s">
        <v>576</v>
      </c>
      <c r="C3" s="13" t="s">
        <v>577</v>
      </c>
      <c r="D3" s="13" t="s">
        <v>578</v>
      </c>
      <c r="E3" s="14">
        <v>0.3</v>
      </c>
      <c r="F3" s="15">
        <v>75.6</v>
      </c>
      <c r="G3" s="16">
        <f>E3*F3</f>
        <v>22.68</v>
      </c>
      <c r="H3" s="13">
        <v>15232311813</v>
      </c>
      <c r="I3" s="17" t="s">
        <v>15</v>
      </c>
      <c r="J3" s="13" t="s">
        <v>579</v>
      </c>
    </row>
    <row r="4" ht="18.75" spans="1:10">
      <c r="A4" s="11">
        <v>2</v>
      </c>
      <c r="B4" s="18" t="s">
        <v>580</v>
      </c>
      <c r="C4" s="19" t="s">
        <v>581</v>
      </c>
      <c r="D4" s="13" t="s">
        <v>582</v>
      </c>
      <c r="E4" s="15">
        <v>0</v>
      </c>
      <c r="F4" s="11">
        <v>75.73</v>
      </c>
      <c r="G4" s="20">
        <v>0</v>
      </c>
      <c r="H4" s="21">
        <v>18845714563</v>
      </c>
      <c r="I4" s="22" t="s">
        <v>15</v>
      </c>
      <c r="J4" s="11" t="s">
        <v>583</v>
      </c>
    </row>
    <row r="5" ht="18.75" spans="1:10">
      <c r="A5" s="11">
        <v>3</v>
      </c>
      <c r="B5" s="18" t="s">
        <v>584</v>
      </c>
      <c r="C5" s="19" t="s">
        <v>585</v>
      </c>
      <c r="D5" s="13" t="s">
        <v>586</v>
      </c>
      <c r="E5" s="15">
        <v>0</v>
      </c>
      <c r="F5" s="11">
        <v>75.73</v>
      </c>
      <c r="G5" s="20">
        <v>0</v>
      </c>
      <c r="H5" s="21">
        <v>13846592790</v>
      </c>
      <c r="I5" s="22" t="s">
        <v>15</v>
      </c>
      <c r="J5" s="11" t="s">
        <v>583</v>
      </c>
    </row>
    <row r="6" ht="18.75" spans="1:10">
      <c r="A6" s="11">
        <v>4</v>
      </c>
      <c r="B6" s="18" t="s">
        <v>587</v>
      </c>
      <c r="C6" s="19" t="s">
        <v>588</v>
      </c>
      <c r="D6" s="74" t="s">
        <v>589</v>
      </c>
      <c r="E6" s="15">
        <v>0</v>
      </c>
      <c r="F6" s="11">
        <v>75.73</v>
      </c>
      <c r="G6" s="20">
        <v>0</v>
      </c>
      <c r="H6" s="21">
        <v>13846582491</v>
      </c>
      <c r="I6" s="22" t="s">
        <v>15</v>
      </c>
      <c r="J6" s="11" t="s">
        <v>590</v>
      </c>
    </row>
    <row r="7" ht="18.75" spans="1:10">
      <c r="A7" s="11">
        <v>5</v>
      </c>
      <c r="B7" s="18" t="s">
        <v>591</v>
      </c>
      <c r="C7" s="19" t="s">
        <v>592</v>
      </c>
      <c r="D7" s="24" t="s">
        <v>593</v>
      </c>
      <c r="E7" s="15">
        <v>0</v>
      </c>
      <c r="F7" s="11">
        <v>75.73</v>
      </c>
      <c r="G7" s="20">
        <v>0</v>
      </c>
      <c r="H7" s="21">
        <v>15094619991</v>
      </c>
      <c r="I7" s="22" t="s">
        <v>15</v>
      </c>
      <c r="J7" s="11" t="s">
        <v>594</v>
      </c>
    </row>
    <row r="8" ht="18.75" spans="1:10">
      <c r="A8" s="11">
        <v>6</v>
      </c>
      <c r="B8" s="18" t="s">
        <v>595</v>
      </c>
      <c r="C8" s="19" t="s">
        <v>596</v>
      </c>
      <c r="D8" s="24" t="s">
        <v>597</v>
      </c>
      <c r="E8" s="15">
        <v>0</v>
      </c>
      <c r="F8" s="11">
        <v>75.73</v>
      </c>
      <c r="G8" s="20">
        <v>0</v>
      </c>
      <c r="H8" s="21">
        <v>13933517159</v>
      </c>
      <c r="I8" s="22" t="s">
        <v>15</v>
      </c>
      <c r="J8" s="11" t="s">
        <v>598</v>
      </c>
    </row>
    <row r="9" ht="18.75" spans="1:10">
      <c r="A9" s="11">
        <v>7</v>
      </c>
      <c r="B9" s="18" t="s">
        <v>599</v>
      </c>
      <c r="C9" s="19" t="s">
        <v>600</v>
      </c>
      <c r="D9" s="67" t="s">
        <v>601</v>
      </c>
      <c r="E9" s="15">
        <v>0</v>
      </c>
      <c r="F9" s="11">
        <v>75.73</v>
      </c>
      <c r="G9" s="20">
        <v>0</v>
      </c>
      <c r="H9" s="21">
        <v>13846581196</v>
      </c>
      <c r="I9" s="22" t="s">
        <v>15</v>
      </c>
      <c r="J9" s="11" t="s">
        <v>602</v>
      </c>
    </row>
    <row r="10" ht="18.75" spans="1:10">
      <c r="A10" s="11">
        <v>8</v>
      </c>
      <c r="B10" s="18" t="s">
        <v>603</v>
      </c>
      <c r="C10" s="19" t="s">
        <v>604</v>
      </c>
      <c r="D10" s="75" t="s">
        <v>605</v>
      </c>
      <c r="E10" s="15">
        <v>0</v>
      </c>
      <c r="F10" s="11">
        <v>75.73</v>
      </c>
      <c r="G10" s="20">
        <v>0</v>
      </c>
      <c r="H10" s="21">
        <v>15245774636</v>
      </c>
      <c r="I10" s="22" t="s">
        <v>15</v>
      </c>
      <c r="J10" s="26" t="s">
        <v>606</v>
      </c>
    </row>
    <row r="11" ht="18.75" spans="1:10">
      <c r="A11" s="11">
        <v>9</v>
      </c>
      <c r="B11" s="18" t="s">
        <v>607</v>
      </c>
      <c r="C11" s="19" t="s">
        <v>608</v>
      </c>
      <c r="D11" s="74" t="s">
        <v>609</v>
      </c>
      <c r="E11" s="15">
        <v>0</v>
      </c>
      <c r="F11" s="11">
        <v>75.73</v>
      </c>
      <c r="G11" s="20">
        <v>0</v>
      </c>
      <c r="H11" s="21">
        <v>17304577787</v>
      </c>
      <c r="I11" s="22" t="s">
        <v>15</v>
      </c>
      <c r="J11" s="11" t="s">
        <v>610</v>
      </c>
    </row>
    <row r="12" ht="18.75" spans="1:10">
      <c r="A12" s="11">
        <v>10</v>
      </c>
      <c r="B12" s="18" t="s">
        <v>611</v>
      </c>
      <c r="C12" s="19" t="s">
        <v>612</v>
      </c>
      <c r="D12" s="24" t="s">
        <v>613</v>
      </c>
      <c r="E12" s="15">
        <v>0</v>
      </c>
      <c r="F12" s="11">
        <v>75.73</v>
      </c>
      <c r="G12" s="20">
        <v>0</v>
      </c>
      <c r="H12" s="21">
        <v>13846585385</v>
      </c>
      <c r="I12" s="22" t="s">
        <v>15</v>
      </c>
      <c r="J12" s="11" t="s">
        <v>614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2024-12-03T00:46:00Z</dcterms:created>
  <dcterms:modified xsi:type="dcterms:W3CDTF">2026-03-23T07:14:28Z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966A6601A1684283824D15520033C35C_13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