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590" windowHeight="12270"/>
  </bookViews>
  <sheets>
    <sheet name="Sheet1" sheetId="1" r:id="rId1"/>
  </sheets>
  <definedNames>
    <definedName name="_xlnm._FilterDatabase" localSheetId="0" hidden="1">Sheet1!$A$1:$G$15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<sst xmlns="http://schemas.openxmlformats.org/spreadsheetml/2006/main" count="73" uniqueCount="52">
  <si>
    <t>大兴安岭地区2026年上半年事业单位公开招聘工作人员（加格达奇区）拟聘人选名单</t>
  </si>
  <si>
    <t>序号</t>
  </si>
  <si>
    <t>姓名</t>
  </si>
  <si>
    <t>职位代码</t>
  </si>
  <si>
    <t>单位名称</t>
  </si>
  <si>
    <t>岗位名称</t>
  </si>
  <si>
    <t>年龄</t>
  </si>
  <si>
    <t>学历</t>
  </si>
  <si>
    <t>李新行</t>
  </si>
  <si>
    <t>01307301</t>
  </si>
  <si>
    <t>加格达奇区党员教育中心</t>
  </si>
  <si>
    <t>科员</t>
  </si>
  <si>
    <t>本科</t>
  </si>
  <si>
    <t>刘沫含</t>
  </si>
  <si>
    <t>01307401</t>
  </si>
  <si>
    <t>中共加格达奇区委党校</t>
  </si>
  <si>
    <t>助理讲师</t>
  </si>
  <si>
    <t>硕士研究生</t>
  </si>
  <si>
    <t>崔昊博</t>
  </si>
  <si>
    <t>01307402</t>
  </si>
  <si>
    <t>王吉</t>
  </si>
  <si>
    <t>01307501</t>
  </si>
  <si>
    <t>加格达奇区党委信息化服务中心</t>
  </si>
  <si>
    <t>李小萌</t>
  </si>
  <si>
    <t>01307601</t>
  </si>
  <si>
    <t>加格达奇区投资审计中心</t>
  </si>
  <si>
    <t>专业技术人员</t>
  </si>
  <si>
    <t>张晓涵</t>
  </si>
  <si>
    <t>01307701</t>
  </si>
  <si>
    <t>加格达奇区救助站</t>
  </si>
  <si>
    <t>玄律</t>
  </si>
  <si>
    <t>01307801</t>
  </si>
  <si>
    <t>加格达奇区交通运输综合行政执法大队</t>
  </si>
  <si>
    <t>王嘉悦</t>
  </si>
  <si>
    <t>01307901</t>
  </si>
  <si>
    <t>加格达奇区城市管理综合行政执法大队</t>
  </si>
  <si>
    <t>杨雨馨</t>
  </si>
  <si>
    <t>01308001</t>
  </si>
  <si>
    <t>加格达奇区城市建设综合服务中心</t>
  </si>
  <si>
    <t>工程预算员</t>
  </si>
  <si>
    <t>陈耀昆</t>
  </si>
  <si>
    <t>01308002</t>
  </si>
  <si>
    <t>会计</t>
  </si>
  <si>
    <t>邢悦</t>
  </si>
  <si>
    <t>01308301</t>
  </si>
  <si>
    <t>加格达奇区对外合作服务中心</t>
  </si>
  <si>
    <t>朱瑞</t>
  </si>
  <si>
    <t>01308601</t>
  </si>
  <si>
    <t>加格达奇区加北乡农业技术推广服务中心</t>
  </si>
  <si>
    <t>赵怿</t>
  </si>
  <si>
    <t>01308701</t>
  </si>
  <si>
    <t>加格达奇区光明街道经济发展服务中心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</si>
</sst>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134"/>
    </font>
    <font>
      <sz val="20"/>
      <name val="方正小标宋简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Courier New"/>
      <charset val="134"/>
    </font>
    <font>
      <sz val="14"/>
      <color rgb="FF000000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zoomScale="110" zoomScaleNormal="110" workbookViewId="0">
      <selection activeCell="E14" sqref="E14"/>
    </sheetView>
  </sheetViews>
  <sheetFormatPr defaultColWidth="9" defaultRowHeight="13.5" outlineLevelCol="6"/>
  <cols>
    <col min="1" max="1" width="7.875" style="2"/>
    <col min="2" max="2" width="10.375" style="2" customWidth="1"/>
    <col min="3" max="3" width="14" style="2" customWidth="1"/>
    <col min="4" max="4" width="46.25" style="2" customWidth="1"/>
    <col min="5" max="5" width="21" style="2" customWidth="1"/>
    <col min="6" max="6" width="10.5" style="3" customWidth="1"/>
    <col min="7" max="7" width="14.125" style="3" customWidth="1"/>
    <col min="8" max="16384" width="9" style="1"/>
  </cols>
  <sheetData>
    <row r="1" ht="79" customHeight="1" spans="1:7">
      <c r="A1" s="4" t="s">
        <v>0</v>
      </c>
      <c r="B1" s="4"/>
      <c r="C1" s="4"/>
      <c r="D1" s="4"/>
      <c r="E1" s="4"/>
      <c r="F1" s="4"/>
      <c r="G1" s="4"/>
    </row>
    <row r="2" ht="27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7" t="s">
        <v>7</v>
      </c>
    </row>
    <row r="3" s="1" customFormat="1" ht="34" customHeight="1" spans="1:7">
      <c r="A3" s="8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8">
        <f>2026-1999</f>
        <v>27</v>
      </c>
      <c r="G3" s="10" t="s">
        <v>12</v>
      </c>
    </row>
    <row r="4" s="1" customFormat="1" ht="34" customHeight="1" spans="1:7">
      <c r="A4" s="8">
        <v>2</v>
      </c>
      <c r="B4" s="9" t="s">
        <v>13</v>
      </c>
      <c r="C4" s="9" t="s">
        <v>14</v>
      </c>
      <c r="D4" s="9" t="s">
        <v>15</v>
      </c>
      <c r="E4" s="9" t="s">
        <v>16</v>
      </c>
      <c r="F4" s="8">
        <f>2026-2000-1</f>
        <v>25</v>
      </c>
      <c r="G4" s="10" t="s">
        <v>17</v>
      </c>
    </row>
    <row r="5" s="1" customFormat="1" ht="34" customHeight="1" spans="1:7">
      <c r="A5" s="8">
        <v>3</v>
      </c>
      <c r="B5" s="9" t="s">
        <v>18</v>
      </c>
      <c r="C5" s="9" t="s">
        <v>19</v>
      </c>
      <c r="D5" s="9" t="s">
        <v>15</v>
      </c>
      <c r="E5" s="9" t="s">
        <v>16</v>
      </c>
      <c r="F5" s="8">
        <f>2026-2002-1</f>
        <v>23</v>
      </c>
      <c r="G5" s="10" t="s">
        <v>12</v>
      </c>
    </row>
    <row r="6" s="1" customFormat="1" ht="34" customHeight="1" spans="1:7">
      <c r="A6" s="8">
        <v>4</v>
      </c>
      <c r="B6" s="9" t="s">
        <v>20</v>
      </c>
      <c r="C6" s="9" t="s">
        <v>21</v>
      </c>
      <c r="D6" s="9" t="s">
        <v>22</v>
      </c>
      <c r="E6" s="9" t="s">
        <v>11</v>
      </c>
      <c r="F6" s="8">
        <f>2026-2004</f>
        <v>22</v>
      </c>
      <c r="G6" s="10" t="s">
        <v>12</v>
      </c>
    </row>
    <row r="7" s="1" customFormat="1" ht="34" customHeight="1" spans="1:7">
      <c r="A7" s="8">
        <v>5</v>
      </c>
      <c r="B7" s="9" t="s">
        <v>23</v>
      </c>
      <c r="C7" s="9" t="s">
        <v>24</v>
      </c>
      <c r="D7" s="9" t="s">
        <v>25</v>
      </c>
      <c r="E7" s="9" t="s">
        <v>26</v>
      </c>
      <c r="F7" s="8">
        <f>2026-1995</f>
        <v>31</v>
      </c>
      <c r="G7" s="10" t="s">
        <v>12</v>
      </c>
    </row>
    <row r="8" s="1" customFormat="1" ht="34" customHeight="1" spans="1:7">
      <c r="A8" s="8">
        <v>6</v>
      </c>
      <c r="B8" s="9" t="s">
        <v>27</v>
      </c>
      <c r="C8" s="9" t="s">
        <v>28</v>
      </c>
      <c r="D8" s="9" t="s">
        <v>29</v>
      </c>
      <c r="E8" s="9" t="s">
        <v>11</v>
      </c>
      <c r="F8" s="8">
        <f>2026-1996-1</f>
        <v>29</v>
      </c>
      <c r="G8" s="10" t="s">
        <v>12</v>
      </c>
    </row>
    <row r="9" s="1" customFormat="1" ht="34" customHeight="1" spans="1:7">
      <c r="A9" s="8">
        <v>7</v>
      </c>
      <c r="B9" s="9" t="s">
        <v>30</v>
      </c>
      <c r="C9" s="9" t="s">
        <v>31</v>
      </c>
      <c r="D9" s="9" t="s">
        <v>32</v>
      </c>
      <c r="E9" s="9" t="s">
        <v>11</v>
      </c>
      <c r="F9" s="8">
        <f>2026-2004-1</f>
        <v>21</v>
      </c>
      <c r="G9" s="10" t="s">
        <v>12</v>
      </c>
    </row>
    <row r="10" s="1" customFormat="1" ht="34" customHeight="1" spans="1:7">
      <c r="A10" s="8">
        <v>8</v>
      </c>
      <c r="B10" s="9" t="s">
        <v>33</v>
      </c>
      <c r="C10" s="9" t="s">
        <v>34</v>
      </c>
      <c r="D10" s="9" t="s">
        <v>35</v>
      </c>
      <c r="E10" s="9" t="s">
        <v>11</v>
      </c>
      <c r="F10" s="8">
        <f>2026-1997-1</f>
        <v>28</v>
      </c>
      <c r="G10" s="10" t="s">
        <v>12</v>
      </c>
    </row>
    <row r="11" s="1" customFormat="1" ht="34" customHeight="1" spans="1:7">
      <c r="A11" s="8">
        <v>9</v>
      </c>
      <c r="B11" s="9" t="s">
        <v>36</v>
      </c>
      <c r="C11" s="9" t="s">
        <v>37</v>
      </c>
      <c r="D11" s="9" t="s">
        <v>38</v>
      </c>
      <c r="E11" s="9" t="s">
        <v>39</v>
      </c>
      <c r="F11" s="8">
        <f>2026-2002</f>
        <v>24</v>
      </c>
      <c r="G11" s="10" t="s">
        <v>12</v>
      </c>
    </row>
    <row r="12" s="1" customFormat="1" ht="34" customHeight="1" spans="1:7">
      <c r="A12" s="8">
        <v>10</v>
      </c>
      <c r="B12" s="9" t="s">
        <v>40</v>
      </c>
      <c r="C12" s="9" t="s">
        <v>41</v>
      </c>
      <c r="D12" s="9" t="s">
        <v>38</v>
      </c>
      <c r="E12" s="9" t="s">
        <v>42</v>
      </c>
      <c r="F12" s="8">
        <f>2026-1998</f>
        <v>28</v>
      </c>
      <c r="G12" s="10" t="s">
        <v>12</v>
      </c>
    </row>
    <row r="13" s="1" customFormat="1" ht="34" customHeight="1" spans="1:7">
      <c r="A13" s="8">
        <v>11</v>
      </c>
      <c r="B13" s="9" t="s">
        <v>43</v>
      </c>
      <c r="C13" s="9" t="s">
        <v>44</v>
      </c>
      <c r="D13" s="9" t="s">
        <v>45</v>
      </c>
      <c r="E13" s="9" t="s">
        <v>11</v>
      </c>
      <c r="F13" s="8">
        <f>2026-1999</f>
        <v>27</v>
      </c>
      <c r="G13" s="10" t="s">
        <v>12</v>
      </c>
    </row>
    <row r="14" s="1" customFormat="1" ht="34" customHeight="1" spans="1:7">
      <c r="A14" s="8">
        <v>12</v>
      </c>
      <c r="B14" s="9" t="s">
        <v>46</v>
      </c>
      <c r="C14" s="9" t="s">
        <v>47</v>
      </c>
      <c r="D14" s="9" t="s">
        <v>48</v>
      </c>
      <c r="E14" s="9" t="s">
        <v>11</v>
      </c>
      <c r="F14" s="8">
        <f>2026-2002-1</f>
        <v>23</v>
      </c>
      <c r="G14" s="10" t="s">
        <v>12</v>
      </c>
    </row>
    <row r="15" s="1" customFormat="1" ht="34" customHeight="1" spans="1:7">
      <c r="A15" s="8">
        <v>13</v>
      </c>
      <c r="B15" s="9" t="s">
        <v>49</v>
      </c>
      <c r="C15" s="9" t="s">
        <v>50</v>
      </c>
      <c r="D15" s="9" t="s">
        <v>51</v>
      </c>
      <c r="E15" s="9" t="s">
        <v>11</v>
      </c>
      <c r="F15" s="8">
        <f>2026-2004-1</f>
        <v>21</v>
      </c>
      <c r="G15" s="10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linwei</dc:creator>
  <cp:lastModifiedBy>Ã</cp:lastModifiedBy>
  <dcterms:created xsi:type="dcterms:W3CDTF">2025-01-29T08:37:00Z</dcterms:created>
  <dcterms:modified xsi:type="dcterms:W3CDTF">2026-07-27T08:48:51Z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19BA71C58AD3460C9D7F9470491BAD66_13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